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40" windowWidth="15345" windowHeight="6570"/>
  </bookViews>
  <sheets>
    <sheet name="OCT" sheetId="1" r:id="rId1"/>
    <sheet name="Graph" sheetId="3" r:id="rId2"/>
  </sheets>
  <definedNames>
    <definedName name="_xlnm._FilterDatabase" localSheetId="1" hidden="1">Graph!$A$30:$I$37</definedName>
    <definedName name="_xlnm._FilterDatabase" localSheetId="0" hidden="1">OCT!$B$4:$B$67</definedName>
    <definedName name="RegiónTítuloColumna1..D4.1">OCT!#REF!</definedName>
    <definedName name="Título1">Gasto[[#Headers],[Fecha]]</definedName>
    <definedName name="_xlnm.Print_Titles" localSheetId="0">OCT!$4:$4</definedName>
  </definedNames>
  <calcPr calcId="145621"/>
</workbook>
</file>

<file path=xl/calcChain.xml><?xml version="1.0" encoding="utf-8"?>
<calcChain xmlns="http://schemas.openxmlformats.org/spreadsheetml/2006/main">
  <c r="I37" i="3" l="1"/>
  <c r="I36" i="3"/>
  <c r="I35" i="3"/>
  <c r="I34" i="3"/>
  <c r="I33" i="3"/>
  <c r="I32" i="3"/>
  <c r="I31" i="3"/>
  <c r="N25" i="3" l="1"/>
</calcChain>
</file>

<file path=xl/sharedStrings.xml><?xml version="1.0" encoding="utf-8"?>
<sst xmlns="http://schemas.openxmlformats.org/spreadsheetml/2006/main" count="482" uniqueCount="245">
  <si>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</si>
  <si>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</si>
  <si>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</si>
  <si>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</si>
  <si>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</si>
  <si>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</si>
  <si>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</si>
  <si>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</si>
  <si>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</si>
  <si>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</si>
  <si>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</si>
  <si>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Libia</t>
  </si>
  <si>
    <t>Ataque terrorista</t>
  </si>
  <si>
    <t>Localización</t>
  </si>
  <si>
    <t>Burkina Faso</t>
  </si>
  <si>
    <t>Nigeria</t>
  </si>
  <si>
    <t>Boko Haram</t>
  </si>
  <si>
    <t>Burkina-Faso</t>
  </si>
  <si>
    <t>Níger</t>
  </si>
  <si>
    <t>Camerún</t>
  </si>
  <si>
    <t>Chad</t>
  </si>
  <si>
    <t>enero</t>
  </si>
  <si>
    <t>febrero</t>
  </si>
  <si>
    <t>marzo</t>
  </si>
  <si>
    <t>abril</t>
  </si>
  <si>
    <t>Malí</t>
  </si>
  <si>
    <t>Túnez</t>
  </si>
  <si>
    <t>ISWAP</t>
  </si>
  <si>
    <t>Mayo</t>
  </si>
  <si>
    <t>Junio</t>
  </si>
  <si>
    <t>Julio</t>
  </si>
  <si>
    <t>Agosto</t>
  </si>
  <si>
    <t>No reivindicado</t>
  </si>
  <si>
    <t>Banki</t>
  </si>
  <si>
    <t>Ejército de Nigeria</t>
  </si>
  <si>
    <t>Argelia</t>
  </si>
  <si>
    <t>Ejército de Argelia</t>
  </si>
  <si>
    <t>1 terrorista detenido</t>
  </si>
  <si>
    <t>Septiembre</t>
  </si>
  <si>
    <t>TOTAL</t>
  </si>
  <si>
    <t>Ain Defla</t>
  </si>
  <si>
    <t>Operación antiterrorista</t>
  </si>
  <si>
    <t>1 terrorista muerto</t>
  </si>
  <si>
    <t>Operación del ejército en la que ha resultado abatido 1 terrorista.</t>
  </si>
  <si>
    <t>http://www.xinhuanet.com/english/2019-10/05/c_138448736.htm</t>
  </si>
  <si>
    <t>Soum</t>
  </si>
  <si>
    <t>20 civiles muertos</t>
  </si>
  <si>
    <t>Ataque a una mina de oro en el norte del país, causando al menos 20 muertos. El ataque no ha sido aún reivindicado.</t>
  </si>
  <si>
    <t>https://www.aljazeera.com/news/2019/10/killed-attack-burkina-faso-gold-site-191006082526446.html</t>
  </si>
  <si>
    <t>Oulfaré, Gorgadji</t>
  </si>
  <si>
    <t>2 militares heridos y 39 terroristas abatidos</t>
  </si>
  <si>
    <t>Ataque al puesto de Gendarmería de Oulfaré, en el que resultaron heridos 2 militares. En respuesta, lanzaron una operación de rastreo contra los presuntos terroristas, neutralizando a al menos 39 de ellos.</t>
  </si>
  <si>
    <t>https://www.europapress.es/internacional/noticia-menos-39-terroristas-muertos-ataque-contra-gendarmes-norte-burkina-faso-20191008121452.html</t>
  </si>
  <si>
    <t>Aguelhok (norte)</t>
  </si>
  <si>
    <t>1 militar muerto y 4 heridos</t>
  </si>
  <si>
    <t>Un vehículo de la MINUSMA ha activado un dispositivo explosivo a su paso por Aguelhok. Uno de los militares ha muerto, resultando heridos otros 4.</t>
  </si>
  <si>
    <t>https://www.europapress.es/internacional/noticia-casco-azul-muerto-cuatro-heridos-atentado-norte-mali-20191006215611.html</t>
  </si>
  <si>
    <t>Dogon Kiriya, Dogondoutchi</t>
  </si>
  <si>
    <t>2 militares muertos y 5 heridos</t>
  </si>
  <si>
    <r>
      <t xml:space="preserve">Un destacamento del ejército nigerino se enfrentó a un grupo de terroristas, consiguiendo repeler el intento de ataque y neutralizando a un número no confirmado de ellos. </t>
    </r>
    <r>
      <rPr>
        <b/>
        <sz val="11"/>
        <color theme="4"/>
        <rFont val="Tahoma"/>
        <family val="2"/>
        <scheme val="minor"/>
      </rPr>
      <t>Es el primer ataque que se registra en esta zona. Se cree que proceden de Malí, a través de Tillaberi.</t>
    </r>
  </si>
  <si>
    <t>https://www.lemonde.fr/afrique/article/2019/10/08/niger-deux-militaires-tues-lors-d-une-attaque-dans-une-zone-jusqu-alors-epargnee-par-le-terrorisme_6014666_3212.html</t>
  </si>
  <si>
    <t>Mauro, Benisheikh</t>
  </si>
  <si>
    <t>11 militares muertos</t>
  </si>
  <si>
    <t>Emboscada a un convoy militar cerca de la aldea de Mauro, en Benisheikh, matando a 11 militares.</t>
  </si>
  <si>
    <t>https://www.swissinfo.ch/spa/afp/al-menos-16-muertos-en-un-ataque-yihadista-en-nigeria/45277982</t>
  </si>
  <si>
    <t>1 civil muerto y 1 herido</t>
  </si>
  <si>
    <t>Ataque contra un vehículo que iba hacia Maiduguri desde Banki.</t>
  </si>
  <si>
    <t>Pulka, Gwoza</t>
  </si>
  <si>
    <t>4 terroristas de Boko Haram abatidos</t>
  </si>
  <si>
    <t>Operación antiterrorista tras los ataques registrados en Banki y Mauro. 4 terroristas abatidos.</t>
  </si>
  <si>
    <t>Al Jem in Mahdia</t>
  </si>
  <si>
    <t xml:space="preserve">Unidad Nacional contra el Terrorismo y Crimen Organizado </t>
  </si>
  <si>
    <t>Detención de un extremista religioso en la ciudad de Al Jem in Mahdia, que planeaba la comisión de un ataque haciendo uso de explosivos.</t>
  </si>
  <si>
    <t>http://www.xinhuanet.com/english/2019-10/04/c_138448485.htm</t>
  </si>
  <si>
    <t>Samboulga</t>
  </si>
  <si>
    <t>4 civiles muertos</t>
  </si>
  <si>
    <t>Los atacantes irrumpieron en la localidad, disparando indiscriminadamente a la población. Murieron 4 civiles.</t>
  </si>
  <si>
    <t>http://www.millenniumpost.in/world/four-killed-in-fresh-burkina-faso-attack-379315</t>
  </si>
  <si>
    <t>Bouna, Titao, Lorum</t>
  </si>
  <si>
    <t>8 civiles muertos</t>
  </si>
  <si>
    <t>Ataque a la localidad por un grupo de individuos armados no identificados. Al menos 8 civiles murieron.</t>
  </si>
  <si>
    <t>Salmosi, Gorom-Gorom</t>
  </si>
  <si>
    <t>16 civiles muertos y 2 heridos</t>
  </si>
  <si>
    <t>https://www.lemonde.fr/afrique/article/2019/10/12/burkina-faso-seize-personnes-priant-dans-une-mosquee-tuees-lors-d-une-attaque_6015289_3212.html</t>
  </si>
  <si>
    <t>Individuos armados atacaron la mezquita de Salmosi durante la celebración de la oración, causando 16 bajas.</t>
  </si>
  <si>
    <t>Tillaberi</t>
  </si>
  <si>
    <t>5 gendarmes muertos</t>
  </si>
  <si>
    <t>5 agentes del grupo de acción rápida fueron atacados de regreso a su base por al menos 60 individuos fuertemente armados.</t>
  </si>
  <si>
    <t>http://www.rfi.fr/afrique/20191013-niger-cinq-gendarmes-tues-attaque-abarey-embuscade</t>
  </si>
  <si>
    <t>4 terroristas neutralizados</t>
  </si>
  <si>
    <t>Fuerzas de Defensa y Seguridad de Níger</t>
  </si>
  <si>
    <t>Ikrafane, Abala, Tillaberi</t>
  </si>
  <si>
    <t>Individuos armados atacaron a una patrulla militar de la base de Ikrefane. En su respuesta, los soldados neutralizaron a 4 terroristas.</t>
  </si>
  <si>
    <t>https://maliactu.net/niger-quatre-terroristes-tues-et-trois-civils-blesses-dans-deux-attaques-dans-louest-du-pays-medias/</t>
  </si>
  <si>
    <t>Gazla, North</t>
  </si>
  <si>
    <t>2 civiles muertos y 3 heridos</t>
  </si>
  <si>
    <t>Ataque de Boko Haram en la aldea de Gazla, al norte de Camerún. Al menos fallecieron 2 personas, resultando otras 3 heridas.</t>
  </si>
  <si>
    <t>https://www.lefigaro.fr/flash-actu/nord-du-cameroun-deux-morts-dans-une-attaque-de-boko-haram-20191010</t>
  </si>
  <si>
    <t>Gajigana</t>
  </si>
  <si>
    <t>2 militares y 1 civil muertos</t>
  </si>
  <si>
    <t>Los atacantes llegaron en vehículos equipados con ametralladoras y dispararon contra un puesto militar de la localidad.</t>
  </si>
  <si>
    <t>http://sahel-intelligence.com/17042-nigeria-7-personnes-tuees-par-des-jihadistes.html</t>
  </si>
  <si>
    <t>Pulka, Borno</t>
  </si>
  <si>
    <t>https://www.legit.ng/1265827-nigerian-army-captures-10-senior-boko-haram-commanders.html</t>
  </si>
  <si>
    <t>Operación del ejército nigeriano en la región noreste. Al menos 10 militantes de grupos terroristas se entregaron a las autoridades, después de días de asedio en los que el ejército bloqueó sus rutas de abastecimiento.</t>
  </si>
  <si>
    <t>10 terroristas detenidos</t>
  </si>
  <si>
    <t>Diffa</t>
  </si>
  <si>
    <t>Biri Boula, Diffa</t>
  </si>
  <si>
    <t>1 civil muerto y 2 heridos</t>
  </si>
  <si>
    <t>Ataque a la localidad por grupo armado, matando a un civil e hiriendo a dos.</t>
  </si>
  <si>
    <t>Zana, Bam</t>
  </si>
  <si>
    <t>5 civiles muertos</t>
  </si>
  <si>
    <t>JNIM</t>
  </si>
  <si>
    <t>Ataque en la localidad de Zana, en el que murieron al menos 5 civiles.</t>
  </si>
  <si>
    <t>Gubio</t>
  </si>
  <si>
    <t>2 terroristas muertos</t>
  </si>
  <si>
    <t>Enfrentamiento entre las Fuerzas Armadas de Nigeria y elementos de Boko Haram (2 de ellos resultaron muertos). Además, se incautaron de diversas armas y liberaron a 51 personas secuestradas.</t>
  </si>
  <si>
    <t>Djibo, Soum</t>
  </si>
  <si>
    <t>Ataque a una patrulla militar mediante IED.</t>
  </si>
  <si>
    <t>Deou, Oudalan</t>
  </si>
  <si>
    <t>2 militares muertos</t>
  </si>
  <si>
    <t>Ataque a un convoy militar que circulaba en los alrededore de Deou. Dos miembros muertos.</t>
  </si>
  <si>
    <t>Mayo-Sava</t>
  </si>
  <si>
    <t>1 civil muerto</t>
  </si>
  <si>
    <t>Ataque a la localidad de Talkomari. 1 civil muerto.</t>
  </si>
  <si>
    <t>Mifah, Chibok</t>
  </si>
  <si>
    <t>Sin bajas ni heridos</t>
  </si>
  <si>
    <t>Saqueo en la localidad de Mifah.</t>
  </si>
  <si>
    <t>1 terrorista abatido</t>
  </si>
  <si>
    <t>Ataque de Boko Haram en las instalaciones de una compañía en Pulka. Se enfrentaron a una patrulla de las Fuerzas Armadas de Nigeria.</t>
  </si>
  <si>
    <t>Boko Haram mata a dos integrantes de la fuerza conjunta.</t>
  </si>
  <si>
    <t>Militantes de JNIM imponen a la población de Fili-Fili que las mujeres lleven velo y los hombres se corten los pantalones.</t>
  </si>
  <si>
    <t>Banki, Bama</t>
  </si>
  <si>
    <t>2 civiles muertos, 3 militares heridos</t>
  </si>
  <si>
    <t>Ataque en un campo de refugiados de Banki. 2 residentes murieron, y 3 guardias resultaron heridos.</t>
  </si>
  <si>
    <t>Kolofata</t>
  </si>
  <si>
    <t>Ataque en la localidad, saqueando al menos 5 establecimientos.</t>
  </si>
  <si>
    <t>2 civiles muertos</t>
  </si>
  <si>
    <t>Ataque a la localidad de Kindjandi, matando a 2 residentes.</t>
  </si>
  <si>
    <t>Kaoure</t>
  </si>
  <si>
    <t>Ataque en la localidad, matando a un hombre y secuestrando a una niña.</t>
  </si>
  <si>
    <t>Tongomayel</t>
  </si>
  <si>
    <t>Militantes de JNIM dieron un ultimatum a la población para abandonar la localidad en menos de 72h.</t>
  </si>
  <si>
    <t>Kerawa, Mayo-Sava</t>
  </si>
  <si>
    <t>1 civil muerto, 2 heridos</t>
  </si>
  <si>
    <t>Ataque a la población de Kerawa, matando a 1 mujer.</t>
  </si>
  <si>
    <t>Douentza</t>
  </si>
  <si>
    <t>Ejército de Malí</t>
  </si>
  <si>
    <t>Operación militar contra elementos terroristas, aunque no constan miembros abatidos.</t>
  </si>
  <si>
    <t>Say</t>
  </si>
  <si>
    <t>1 militar muerto, 5 heridos</t>
  </si>
  <si>
    <t>Ataque a un grupo de gendarmes cerca de Makalondi. Uno de ellos murió, y otros 5 resultaron heridos.</t>
  </si>
  <si>
    <t>Ekrafane</t>
  </si>
  <si>
    <t>4 terroristas abtidos, 1 militar herido</t>
  </si>
  <si>
    <t>ISGS</t>
  </si>
  <si>
    <t>Emboscada a un convoy militar en la zona de Ekrafane. 4 terroristas abatidos, 1 soldado herido.</t>
  </si>
  <si>
    <t>Koulgouliram</t>
  </si>
  <si>
    <t>1 civil muerto, 3 heridos</t>
  </si>
  <si>
    <t>Ataque a un pescador de la localidad. Otros 3 resultaron heridos.</t>
  </si>
  <si>
    <t>Beta, Gwoza</t>
  </si>
  <si>
    <t>Enfrentamiento con Boko Haram. 10 miembros terroristas detenidos.</t>
  </si>
  <si>
    <t>Jigalta, Nganzai</t>
  </si>
  <si>
    <t>16 terroristas abatidos, 1 militar muerto</t>
  </si>
  <si>
    <t>Emboscada a un convoy de la fuerza conjunta y del Ejército de Chad en Jigalta. 15 combatientes de Boko Haram murieron, además de 1 militar.</t>
  </si>
  <si>
    <t>https://www.acleddata.com/data/</t>
  </si>
  <si>
    <t>1 militar muerto, 2 heridos y 1 terrorista abatido</t>
  </si>
  <si>
    <t>Bahn (Loroum) y Yense (Yatenga)</t>
  </si>
  <si>
    <t>4 militares y 1 policía muertos, 11 soldados heridos</t>
  </si>
  <si>
    <t>Ataque simultáneo en los campamentos militares de las localidades de Bahn y Yensé, sobre las 3 de la mañana.</t>
  </si>
  <si>
    <t>Zoura, Kongoussi</t>
  </si>
  <si>
    <t>9 civiles muertos</t>
  </si>
  <si>
    <t>Ataque en la localidad por parte de "una veintena de hombres armados". Según la información disponible, vestían como militares.</t>
  </si>
  <si>
    <t>https://www.elcomercio.com/actualidad/mueren-personas-ataques-burkina-faso.html</t>
  </si>
  <si>
    <t>Dambatao, Loroum</t>
  </si>
  <si>
    <t>6 civiles muertos y 1 herido</t>
  </si>
  <si>
    <t>Ataque en la localidad no reivindicado. Murieron 6 habitantes, resultando otro herido.</t>
  </si>
  <si>
    <t>https://www.trtworld.com/africa/nine-killed-in-northern-burkina-faso-attack-30729</t>
  </si>
  <si>
    <t>http://www.rfi.fr/afrique/20191019-burkina-cinq-hommes-fds-tues-une-double-attaque</t>
  </si>
  <si>
    <t>Liptako</t>
  </si>
  <si>
    <t>8 terroristas abatidos</t>
  </si>
  <si>
    <t>Operación Barkhane</t>
  </si>
  <si>
    <t>8 terroristas del EIGS abatidos en Liptako por las fuerzas armadas de Francia, que lideran la Operación Barkhane.</t>
  </si>
  <si>
    <t>https://www.francetvinfo.fr/economie/emploi/metiers/armee-et-securite/mali-huit-membres-de-l-etat-islamique-au-grand-sahara-ont-ete-tues-le-17-octobre-par-des-commandos-francais_3673841.html</t>
  </si>
  <si>
    <t>Kasserine</t>
  </si>
  <si>
    <t>Ejército de Túnez</t>
  </si>
  <si>
    <t>Las tropas del Ejército de Túnez abatieron a uno de los líderes del grupo terrorista KUBN, filial de al-Qaeda en Túnez.</t>
  </si>
  <si>
    <t>https://www.infobae.com/america/eeuu/2019/10/21/un-lider-de-al-qaeda-en-tunez-fue-abatido-durante-una-operacion-militar/</t>
  </si>
  <si>
    <t>Jakana</t>
  </si>
  <si>
    <t>5 militares y 7 terroristas muertos</t>
  </si>
  <si>
    <t>Militares nigerianos interceptaron un convoy de combatientes del ISWAP, matando al menos a 7 de ellos. 5 militares murieron durante el ataque.</t>
  </si>
  <si>
    <t>http://sahel-intelligence.com/17210-nigeria-au-moins-5-personnes-tues-dans-une-attaque-jihadiste.html</t>
  </si>
  <si>
    <t>16 terroristas detenidos</t>
  </si>
  <si>
    <t>Detención de al menos 16 miembros de Boko Haram, entre los que se encontraban dos líderes del grupo terrorista en la región.</t>
  </si>
  <si>
    <t>https://www.prensa-latina.cu/index.php?o=rn&amp;id=314770&amp;SEO=ejercito-arresta-a-altos-mandos-de-boko-haram-en-nigeria</t>
  </si>
  <si>
    <t>16 civiles muertos</t>
  </si>
  <si>
    <t>Ataque a la localidad de Pobe-Mengao, en el que resultaron muertos al menos 16 civiles. Los atacantes pidieron armas en el pueblo y, al ser rechazados por los vecinos, mataron a algunos.</t>
  </si>
  <si>
    <t>https://www.nst.com.my/world/world/2019/10/534004/16-shot-dead-jihadist-attack-burkina-faso</t>
  </si>
  <si>
    <t>Namsiguia</t>
  </si>
  <si>
    <t>Ataque mediante IED contra un convoy militar que se dirigía de Djibo a Ougadougou. Al menos 2 militares murieron.</t>
  </si>
  <si>
    <t>http://www.xinhuanet.com/english/2019-10/31/c_138519036.htm</t>
  </si>
  <si>
    <t>Kouri</t>
  </si>
  <si>
    <t>Ataque a la estación de Gendarmería de la localidad de Kouri en la tarde del domingo. Tras la respuesta de los agentes, huyeron.</t>
  </si>
  <si>
    <t>http://malijet.co/crise-malienne/sikasso-une-attaque-terroriste-repoussee-a-kouri</t>
  </si>
  <si>
    <t>Marruecos</t>
  </si>
  <si>
    <t>Casablanca</t>
  </si>
  <si>
    <t>6 terroristas detenidos</t>
  </si>
  <si>
    <t>Policía de Marruecos</t>
  </si>
  <si>
    <t>Operación poliocial en la que se ha desmantelado una célula yihadista de 6 personas vinculada a DAESH. Incautación de armas blancas y de fuego, así como productos químicos y otros equipos.</t>
  </si>
  <si>
    <t>https://www.20minutos.es/noticia/4029868/0/desmantelan-grupo-yihadista-marruecos-armas-productos-quimicos-submarinismo/</t>
  </si>
  <si>
    <t>10 militares muertos</t>
  </si>
  <si>
    <t>Ataque terrorista contra la base militar de Blabrine. Al menos 10 militares habrían muerto.</t>
  </si>
  <si>
    <t>https://www.europapress.es/internacional/noticia-mueren-diez-soldados-ataque-ejecutado-supuestos-milicianos-islamistas-contra-base-militar-niger-20191030170621.html</t>
  </si>
  <si>
    <t>Pobé Mengao, Djibo</t>
  </si>
  <si>
    <t>Boboshe, Dikwa, Borno</t>
  </si>
  <si>
    <t>10 terroristas muertos</t>
  </si>
  <si>
    <t>Ejército del Aire de Nigeria (NAF)</t>
  </si>
  <si>
    <t>Bombardeos contra un campamento de Boko Haram en Boboshe.</t>
  </si>
  <si>
    <t>Talkomari, Mayo-Sava</t>
  </si>
  <si>
    <t>Asesinato de 1 civil en la aldrea de Kassa, cerca de Talkomari.</t>
  </si>
  <si>
    <t>Asesinato de 1 civil en Kerawa, en la región de Mayo-Sava.</t>
  </si>
  <si>
    <t>Nguetchewe, Mayo-Tsanaga</t>
  </si>
  <si>
    <t>1 civil muerto y 3 heridos</t>
  </si>
  <si>
    <t>Ataque a la localidad de Nguetchewe, en el que resultaron heridos 3 jóvenes y otro muerto.</t>
  </si>
  <si>
    <t>Mayo Moskota, Mayo-Sava</t>
  </si>
  <si>
    <t>Ataque de baja escala en la localidad. 1 muerto y 3 secuestrados.</t>
  </si>
  <si>
    <t>6 civiles muertos</t>
  </si>
  <si>
    <t>Sanmatenga</t>
  </si>
  <si>
    <t>4 muertos en un ataque de JNIM a la localidad de Nama.</t>
  </si>
  <si>
    <t>Rounga, Loroum</t>
  </si>
  <si>
    <t>7 civiles muertos</t>
  </si>
  <si>
    <t>Ataque a la localidad de Rounga, en el que murieron 7 personas.</t>
  </si>
  <si>
    <t>Amchide, Mayo-Sava</t>
  </si>
  <si>
    <t>Asesinato de una mujer en la localidad de Amchide. Boko Haram.</t>
  </si>
  <si>
    <t>Menaka, Gao</t>
  </si>
  <si>
    <t>Ataque contra un campamento de fuerzas de la MINUSMA y el Ejército de Malí (FAMA) en Menaka. No se registraron bajas ni heridos.</t>
  </si>
  <si>
    <t>Bukar Meram, Kukawa, Borno</t>
  </si>
  <si>
    <t>35 terroristas abatidos</t>
  </si>
  <si>
    <t>Operación antiterrorista contra un campamento de Boko Haram en Bukar Meram. 35 terroristas neutralizados.</t>
  </si>
  <si>
    <t>Loroum</t>
  </si>
  <si>
    <t>2 militares muertos a causa de la explosión de un IED que afectó a la motoicleta en la que viajaban.</t>
  </si>
  <si>
    <t>Ataque a la localidad de Silimri, en Talkomari. Mataron a 2 personas.</t>
  </si>
  <si>
    <t>Octubre</t>
  </si>
  <si>
    <t>Ataques septiembre</t>
  </si>
  <si>
    <t>Ataques octubre</t>
  </si>
  <si>
    <t>Víctimas octubre (civiles y militares)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</si>
</sst>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mmmm\ d\,\ yyyy"/>
    <numFmt numFmtId="166" formatCode="[$-F800]dddd\,\ mmmm\ dd\,\ yyyy"/>
  </numFmts>
  <fonts count="8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b/>
      <sz val="11"/>
      <color theme="4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9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</cellStyleXfs>
  <cellXfs count="24">
    <xf numFmtId="0" fontId="0" fillId="0" borderId="0" xfId="0">
      <alignment vertical="center" wrapText="1"/>
    </xf>
    <xf numFmtId="49" fontId="0" fillId="0" borderId="0" xfId="7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3" applyAlignment="1">
      <alignment horizontal="left" wrapText="1"/>
    </xf>
    <xf numFmtId="165" fontId="5" fillId="0" borderId="0" xfId="6" applyAlignment="1">
      <alignment horizontal="left" vertical="top" wrapText="1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4" fillId="0" borderId="0" xfId="3" applyFill="1" applyAlignment="1">
      <alignment horizontal="center" wrapText="1"/>
    </xf>
    <xf numFmtId="165" fontId="5" fillId="0" borderId="0" xfId="6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0" xfId="8" applyAlignment="1">
      <alignment vertical="center" wrapText="1"/>
    </xf>
  </cellXfs>
  <cellStyles count="9">
    <cellStyle name="Encabezado 4" xfId="5" builtinId="19" customBuiltin="1"/>
    <cellStyle name="Fecha" xfId="6"/>
    <cellStyle name="Hipervínculo" xfId="8" builtinId="8"/>
    <cellStyle name="Moneda" xfId="7" builtinId="4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s-ES" sz="1300" b="0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rPr>
              <a:t>Gráfico 2</a:t>
            </a:r>
            <a:r>
              <a:rPr lang="es-E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rPr>
              <a:t>: víctimas derivadas de ataques terroristas en Sahel Occidental y Magreb, octubre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74-4D8F-82CB-C0061FAF6A8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74-4D8F-82CB-C0061FAF6A86}"/>
              </c:ext>
            </c:extLst>
          </c:dPt>
          <c:dPt>
            <c:idx val="2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9B-4DAA-9168-27036A2B61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(OCT!#REF!,OCT!#REF!,OCT!#REF!)</c:f>
              <c:strCache>
                <c:ptCount val="3"/>
                <c:pt idx="0">
                  <c:v>Militares</c:v>
                </c:pt>
                <c:pt idx="1">
                  <c:v>Civiles</c:v>
                </c:pt>
                <c:pt idx="2">
                  <c:v>Terroristas</c:v>
                </c:pt>
              </c:strCache>
            </c:strRef>
          </c:cat>
          <c:val>
            <c:numRef>
              <c:f>(OCT!#REF!,OCT!#REF!,OCT!#REF!)</c:f>
              <c:numCache>
                <c:formatCode>0</c:formatCode>
                <c:ptCount val="3"/>
                <c:pt idx="0">
                  <c:v>51</c:v>
                </c:pt>
                <c:pt idx="1">
                  <c:v>118</c:v>
                </c:pt>
                <c:pt idx="2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74-4D8F-82CB-C0061FAF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64068349922652"/>
          <c:y val="0.42097655640070486"/>
          <c:w val="0.24040197524549387"/>
          <c:h val="0.33005821864334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s-ES" sz="1300" b="0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rPr>
              <a:t>Gráfico 1</a:t>
            </a:r>
            <a:r>
              <a:rPr lang="es-E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rPr>
              <a:t>: número de ataques terroristas y víctimas desglosados por país, octubre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Graph!$B$18</c:f>
              <c:strCache>
                <c:ptCount val="1"/>
                <c:pt idx="0">
                  <c:v>Ataques septiembre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val>
            <c:numRef>
              <c:f>Graph!$B$19:$B$26</c:f>
              <c:numCache>
                <c:formatCode>General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Graph!$C$18</c:f>
              <c:strCache>
                <c:ptCount val="1"/>
                <c:pt idx="0">
                  <c:v>Ataques octubre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Graph!$A$19:$A$26</c:f>
              <c:strCache>
                <c:ptCount val="8"/>
                <c:pt idx="0">
                  <c:v>Burkina-Faso</c:v>
                </c:pt>
                <c:pt idx="1">
                  <c:v>Níger</c:v>
                </c:pt>
                <c:pt idx="2">
                  <c:v>Camerún</c:v>
                </c:pt>
                <c:pt idx="3">
                  <c:v>Nigeria</c:v>
                </c:pt>
                <c:pt idx="4">
                  <c:v>Malí</c:v>
                </c:pt>
                <c:pt idx="5">
                  <c:v>Chad</c:v>
                </c:pt>
                <c:pt idx="6">
                  <c:v>Túnez</c:v>
                </c:pt>
                <c:pt idx="7">
                  <c:v>Libia</c:v>
                </c:pt>
              </c:strCache>
            </c:strRef>
          </c:cat>
          <c:val>
            <c:numRef>
              <c:f>Graph!$C$19:$C$26</c:f>
              <c:numCache>
                <c:formatCode>General</c:formatCode>
                <c:ptCount val="8"/>
                <c:pt idx="0">
                  <c:v>18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94-4A51-A58C-B0695F10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53760"/>
        <c:axId val="138455296"/>
      </c:barChart>
      <c:lineChart>
        <c:grouping val="standard"/>
        <c:varyColors val="0"/>
        <c:ser>
          <c:idx val="2"/>
          <c:order val="2"/>
          <c:tx>
            <c:strRef>
              <c:f>Graph!$D$18</c:f>
              <c:strCache>
                <c:ptCount val="1"/>
                <c:pt idx="0">
                  <c:v>Víctimas octubre (civiles y militares)</c:v>
                </c:pt>
              </c:strCache>
            </c:strRef>
          </c:tx>
          <c:marker>
            <c:symbol val="none"/>
          </c:marker>
          <c:val>
            <c:numRef>
              <c:f>Graph!$D$19:$D$26</c:f>
              <c:numCache>
                <c:formatCode>General</c:formatCode>
                <c:ptCount val="8"/>
                <c:pt idx="0">
                  <c:v>109</c:v>
                </c:pt>
                <c:pt idx="1">
                  <c:v>23</c:v>
                </c:pt>
                <c:pt idx="2">
                  <c:v>11</c:v>
                </c:pt>
                <c:pt idx="3">
                  <c:v>25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2720"/>
        <c:axId val="138461184"/>
      </c:lineChart>
      <c:catAx>
        <c:axId val="1384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38455296"/>
        <c:crosses val="autoZero"/>
        <c:auto val="1"/>
        <c:lblAlgn val="ctr"/>
        <c:lblOffset val="100"/>
        <c:noMultiLvlLbl val="0"/>
      </c:catAx>
      <c:valAx>
        <c:axId val="1384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38453760"/>
        <c:crosses val="autoZero"/>
        <c:crossBetween val="between"/>
      </c:valAx>
      <c:valAx>
        <c:axId val="138461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</a:defRPr>
            </a:pPr>
            <a:endParaRPr lang="en-US"/>
          </a:p>
        </c:txPr>
        <c:crossAx val="138462720"/>
        <c:crosses val="max"/>
        <c:crossBetween val="between"/>
      </c:valAx>
      <c:catAx>
        <c:axId val="13846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846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kern="1200" spc="0" baseline="0">
                <a:solidFill>
                  <a:srgbClr val="595959"/>
                </a:solidFill>
                <a:effectLst/>
                <a:latin typeface="Georgia" panose="02040502050405020303" pitchFamily="18" charset="0"/>
              </a:rPr>
              <a:t>Evolución del número de ataques yihadistas por país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Graph!$A$31</c:f>
              <c:strCache>
                <c:ptCount val="1"/>
                <c:pt idx="0">
                  <c:v>Burkina-Faso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Graph!$C$31:$H$31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17</c:v>
                </c:pt>
                <c:pt idx="3">
                  <c:v>11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EA-422E-84E6-D5C1FCA40153}"/>
            </c:ext>
          </c:extLst>
        </c:ser>
        <c:ser>
          <c:idx val="1"/>
          <c:order val="1"/>
          <c:tx>
            <c:strRef>
              <c:f>Graph!$A$32</c:f>
              <c:strCache>
                <c:ptCount val="1"/>
                <c:pt idx="0">
                  <c:v>Nigeria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Graph!$C$32:$H$32</c:f>
              <c:numCache>
                <c:formatCode>General</c:formatCode>
                <c:ptCount val="6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EA-422E-84E6-D5C1FCA40153}"/>
            </c:ext>
          </c:extLst>
        </c:ser>
        <c:ser>
          <c:idx val="2"/>
          <c:order val="2"/>
          <c:tx>
            <c:strRef>
              <c:f>Graph!$A$33</c:f>
              <c:strCache>
                <c:ptCount val="1"/>
                <c:pt idx="0">
                  <c:v>Malí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Graph!$C$33:$H$33</c:f>
              <c:numCache>
                <c:formatCode>General</c:formatCode>
                <c:ptCount val="6"/>
                <c:pt idx="0">
                  <c:v>16</c:v>
                </c:pt>
                <c:pt idx="1">
                  <c:v>12</c:v>
                </c:pt>
                <c:pt idx="2">
                  <c:v>8</c:v>
                </c:pt>
                <c:pt idx="3">
                  <c:v>14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A-422E-84E6-D5C1FCA40153}"/>
            </c:ext>
          </c:extLst>
        </c:ser>
        <c:ser>
          <c:idx val="3"/>
          <c:order val="3"/>
          <c:tx>
            <c:strRef>
              <c:f>Graph!$A$34</c:f>
              <c:strCache>
                <c:ptCount val="1"/>
                <c:pt idx="0">
                  <c:v>Camerún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Graph!$C$34:$H$34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A-422E-84E6-D5C1FCA40153}"/>
            </c:ext>
          </c:extLst>
        </c:ser>
        <c:ser>
          <c:idx val="4"/>
          <c:order val="4"/>
          <c:tx>
            <c:strRef>
              <c:f>Graph!$A$35</c:f>
              <c:strCache>
                <c:ptCount val="1"/>
                <c:pt idx="0">
                  <c:v>Níger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Graph!$C$35:$H$35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DEA-422E-84E6-D5C1FCA40153}"/>
            </c:ext>
          </c:extLst>
        </c:ser>
        <c:ser>
          <c:idx val="5"/>
          <c:order val="5"/>
          <c:tx>
            <c:strRef>
              <c:f>Graph!$A$36</c:f>
              <c:strCache>
                <c:ptCount val="1"/>
                <c:pt idx="0">
                  <c:v>Chad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Graph!$C$36:$H$36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DEA-422E-84E6-D5C1FCA40153}"/>
            </c:ext>
          </c:extLst>
        </c:ser>
        <c:ser>
          <c:idx val="6"/>
          <c:order val="6"/>
          <c:tx>
            <c:strRef>
              <c:f>Graph!$A$37</c:f>
              <c:strCache>
                <c:ptCount val="1"/>
                <c:pt idx="0">
                  <c:v>Libia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Graph!$C$30:$H$30</c:f>
              <c:strCache>
                <c:ptCount val="6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</c:strCache>
            </c:strRef>
          </c:cat>
          <c:val>
            <c:numRef>
              <c:f>Graph!$C$37:$H$37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DEA-422E-84E6-D5C1FCA40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95904"/>
        <c:axId val="139197440"/>
      </c:lineChart>
      <c:catAx>
        <c:axId val="1391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39197440"/>
        <c:crosses val="autoZero"/>
        <c:auto val="1"/>
        <c:lblAlgn val="ctr"/>
        <c:lblOffset val="100"/>
        <c:noMultiLvlLbl val="0"/>
      </c:catAx>
      <c:valAx>
        <c:axId val="1391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3919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640311316437819E-2"/>
          <c:y val="0.94820931167387845"/>
          <c:w val="0.85471923423576224"/>
          <c:h val="5.179068832612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 algn="ctr" rtl="0">
              <a:defRPr lang="en-GB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s-E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rPr>
              <a:t>Número acumulado de ataques terroristas entre mayo y septiembre de 2019</a:t>
            </a:r>
            <a:endParaRPr lang="en-GB" sz="13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Georgia" panose="02040502050405020303" pitchFamily="18" charset="0"/>
              <a:ea typeface="+mn-ea"/>
              <a:cs typeface="+mn-cs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Graph!$I$30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Graph!$A$31:$A$37</c:f>
              <c:strCache>
                <c:ptCount val="7"/>
                <c:pt idx="0">
                  <c:v>Burkina-Faso</c:v>
                </c:pt>
                <c:pt idx="1">
                  <c:v>Nigeria</c:v>
                </c:pt>
                <c:pt idx="2">
                  <c:v>Malí</c:v>
                </c:pt>
                <c:pt idx="3">
                  <c:v>Camerún</c:v>
                </c:pt>
                <c:pt idx="4">
                  <c:v>Níger</c:v>
                </c:pt>
                <c:pt idx="5">
                  <c:v>Chad</c:v>
                </c:pt>
                <c:pt idx="6">
                  <c:v>Libia</c:v>
                </c:pt>
              </c:strCache>
            </c:strRef>
          </c:cat>
          <c:val>
            <c:numRef>
              <c:f>Graph!$I$31:$I$37</c:f>
              <c:numCache>
                <c:formatCode>General</c:formatCode>
                <c:ptCount val="7"/>
                <c:pt idx="0">
                  <c:v>82</c:v>
                </c:pt>
                <c:pt idx="1">
                  <c:v>71</c:v>
                </c:pt>
                <c:pt idx="2">
                  <c:v>58</c:v>
                </c:pt>
                <c:pt idx="3">
                  <c:v>44</c:v>
                </c:pt>
                <c:pt idx="4">
                  <c:v>35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843648"/>
        <c:axId val="138845184"/>
      </c:barChart>
      <c:catAx>
        <c:axId val="1388436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8845184"/>
        <c:crosses val="autoZero"/>
        <c:auto val="1"/>
        <c:lblAlgn val="ctr"/>
        <c:lblOffset val="100"/>
        <c:noMultiLvlLbl val="0"/>
      </c:catAx>
      <c:valAx>
        <c:axId val="138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8843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 algn="ctr">
        <a:defRPr lang="en-GB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Georgia" panose="02040502050405020303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ctr" rtl="0">
              <a:defRPr lang="en-U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u="sng"/>
              <a:t>Gráfico</a:t>
            </a:r>
            <a:r>
              <a:rPr lang="en-US" u="sng" baseline="0"/>
              <a:t> </a:t>
            </a:r>
            <a:r>
              <a:rPr lang="en-US" u="none" baseline="0"/>
              <a:t>2: v</a:t>
            </a:r>
            <a:r>
              <a:rPr lang="en-US" u="none"/>
              <a:t>íctimas</a:t>
            </a:r>
            <a:r>
              <a:rPr lang="en-US"/>
              <a:t> registradas en octubre </a:t>
            </a:r>
          </a:p>
          <a:p>
            <a:pPr algn="ctr" rtl="0">
              <a:defRPr lang="en-US" sz="13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(civiles y militares)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Graph!$D$18</c:f>
              <c:strCache>
                <c:ptCount val="1"/>
                <c:pt idx="0">
                  <c:v>Víctimas octubre (civiles y militares)</c:v>
                </c:pt>
              </c:strCache>
            </c:strRef>
          </c:tx>
          <c:invertIfNegative val="0"/>
          <c:cat>
            <c:strRef>
              <c:f>Graph!$A$19:$A$26</c:f>
              <c:strCache>
                <c:ptCount val="8"/>
                <c:pt idx="0">
                  <c:v>Burkina-Faso</c:v>
                </c:pt>
                <c:pt idx="1">
                  <c:v>Níger</c:v>
                </c:pt>
                <c:pt idx="2">
                  <c:v>Camerún</c:v>
                </c:pt>
                <c:pt idx="3">
                  <c:v>Nigeria</c:v>
                </c:pt>
                <c:pt idx="4">
                  <c:v>Malí</c:v>
                </c:pt>
                <c:pt idx="5">
                  <c:v>Chad</c:v>
                </c:pt>
                <c:pt idx="6">
                  <c:v>Túnez</c:v>
                </c:pt>
                <c:pt idx="7">
                  <c:v>Libia</c:v>
                </c:pt>
              </c:strCache>
            </c:strRef>
          </c:cat>
          <c:val>
            <c:numRef>
              <c:f>Graph!$D$19:$D$26</c:f>
              <c:numCache>
                <c:formatCode>General</c:formatCode>
                <c:ptCount val="8"/>
                <c:pt idx="0">
                  <c:v>109</c:v>
                </c:pt>
                <c:pt idx="1">
                  <c:v>23</c:v>
                </c:pt>
                <c:pt idx="2">
                  <c:v>11</c:v>
                </c:pt>
                <c:pt idx="3">
                  <c:v>25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57088"/>
        <c:axId val="138875264"/>
      </c:barChart>
      <c:catAx>
        <c:axId val="138857088"/>
        <c:scaling>
          <c:orientation val="minMax"/>
        </c:scaling>
        <c:delete val="0"/>
        <c:axPos val="l"/>
        <c:majorTickMark val="out"/>
        <c:minorTickMark val="none"/>
        <c:tickLblPos val="nextTo"/>
        <c:crossAx val="138875264"/>
        <c:crosses val="autoZero"/>
        <c:auto val="1"/>
        <c:lblAlgn val="ctr"/>
        <c:lblOffset val="100"/>
        <c:noMultiLvlLbl val="0"/>
      </c:catAx>
      <c:valAx>
        <c:axId val="1388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8857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 algn="ctr">
        <a:defRPr lang="en-GB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Georgia" panose="02040502050405020303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533400</xdr:colOff>
      <xdr:row>1</xdr:row>
      <xdr:rowOff>152399</xdr:rowOff>
    </xdr:from>
    <xdr:to>
      <xdr:col>18</xdr:col>
      <xdr:colOff>485775</xdr:colOff>
      <xdr:row>19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40D2A00-FFD1-45A0-84FE-94127491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185737</xdr:colOff>
      <xdr:row>0</xdr:row>
      <xdr:rowOff>171449</xdr:rowOff>
    </xdr:from>
    <xdr:to>
      <xdr:col>12</xdr:col>
      <xdr:colOff>733425</xdr:colOff>
      <xdr:row>21</xdr:row>
      <xdr:rowOff>169333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540FD23-05C2-4D92-9EE2-BB8354087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747711</xdr:colOff>
      <xdr:row>31</xdr:row>
      <xdr:rowOff>285750</xdr:rowOff>
    </xdr:from>
    <xdr:to>
      <xdr:col>18</xdr:col>
      <xdr:colOff>152400</xdr:colOff>
      <xdr:row>54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16670E7-400C-4901-B371-222739871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809624</xdr:colOff>
      <xdr:row>39</xdr:row>
      <xdr:rowOff>0</xdr:rowOff>
    </xdr:from>
    <xdr:to>
      <xdr:col>9</xdr:col>
      <xdr:colOff>76199</xdr:colOff>
      <xdr:row>57</xdr:row>
      <xdr:rowOff>176212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29632</xdr:colOff>
      <xdr:row>0</xdr:row>
      <xdr:rowOff>86254</xdr:rowOff>
    </xdr:from>
    <xdr:to>
      <xdr:col>5</xdr:col>
      <xdr:colOff>645582</xdr:colOff>
      <xdr:row>16</xdr:row>
      <xdr:rowOff>137583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Gasto" displayName="Gasto" ref="C4:J68" totalsRowCount="1" headerRowDxfId="18" dataDxfId="17" totalsRowDxfId="16">
  <autoFilter ref="C4:J67"/>
  <sortState ref="C5:Q67">
    <sortCondition ref="C5:C67"/>
    <sortCondition ref="D5:D67"/>
  </sortState>
  <tableColumns count="8">
    <tableColumn id="1" name="Fecha" dataDxfId="15" totalsRowDxfId="7"/>
    <tableColumn id="2" name="País" dataDxfId="14" totalsRowDxfId="6"/>
    <tableColumn id="9" name="Localización" dataDxfId="13" totalsRowDxfId="5"/>
    <tableColumn id="3" name="Tipología" dataDxfId="12" totalsRowDxfId="4" dataCellStyle="Moneda"/>
    <tableColumn id="4" name="Consecuencias" dataDxfId="11" totalsRowDxfId="3" dataCellStyle="Moneda"/>
    <tableColumn id="8" name="Autoría" dataDxfId="10" totalsRowDxfId="2" dataCellStyle="Moneda"/>
    <tableColumn id="7" name="Resumen" dataDxfId="9" totalsRowDxfId="1" dataCellStyle="Moneda"/>
    <tableColumn id="6" name="Fuente" dataDxfId="8" totalsRowDxfId="0" dataCellStyle="Moneda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ssinfo.ch/spa/afp/al-menos-16-muertos-en-un-ataque-yihadista-en-nigeria/45277982" TargetMode="External"/><Relationship Id="rId13" Type="http://schemas.openxmlformats.org/officeDocument/2006/relationships/hyperlink" Target="http://www.rfi.fr/afrique/20191013-niger-cinq-gendarmes-tues-attaque-abarey-embuscade" TargetMode="External"/><Relationship Id="rId18" Type="http://schemas.openxmlformats.org/officeDocument/2006/relationships/hyperlink" Target="https://www.acleddata.com/data/" TargetMode="External"/><Relationship Id="rId26" Type="http://schemas.openxmlformats.org/officeDocument/2006/relationships/hyperlink" Target="https://www.prensa-latina.cu/index.php?o=rn&amp;id=314770&amp;SEO=ejercito-arresta-a-altos-mandos-de-boko-haram-en-nigeria" TargetMode="External"/><Relationship Id="rId3" Type="http://schemas.openxmlformats.org/officeDocument/2006/relationships/hyperlink" Target="https://www.europapress.es/internacional/noticia-menos-39-terroristas-muertos-ataque-contra-gendarmes-norte-burkina-faso-20191008121452.html" TargetMode="External"/><Relationship Id="rId21" Type="http://schemas.openxmlformats.org/officeDocument/2006/relationships/hyperlink" Target="https://www.trtworld.com/africa/nine-killed-in-northern-burkina-faso-attack-30729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swissinfo.ch/spa/afp/al-menos-16-muertos-en-un-ataque-yihadista-en-nigeria/45277982" TargetMode="External"/><Relationship Id="rId12" Type="http://schemas.openxmlformats.org/officeDocument/2006/relationships/hyperlink" Target="https://www.lemonde.fr/afrique/article/2019/10/12/burkina-faso-seize-personnes-priant-dans-une-mosquee-tuees-lors-d-une-attaque_6015289_3212.html" TargetMode="External"/><Relationship Id="rId17" Type="http://schemas.openxmlformats.org/officeDocument/2006/relationships/hyperlink" Target="https://www.legit.ng/1265827-nigerian-army-captures-10-senior-boko-haram-commanders.html" TargetMode="External"/><Relationship Id="rId25" Type="http://schemas.openxmlformats.org/officeDocument/2006/relationships/hyperlink" Target="http://sahel-intelligence.com/17210-nigeria-au-moins-5-personnes-tues-dans-une-attaque-jihadiste.html" TargetMode="External"/><Relationship Id="rId33" Type="http://schemas.openxmlformats.org/officeDocument/2006/relationships/hyperlink" Target="https://www.acleddata.com/data/" TargetMode="External"/><Relationship Id="rId2" Type="http://schemas.openxmlformats.org/officeDocument/2006/relationships/hyperlink" Target="https://www.aljazeera.com/news/2019/10/killed-attack-burkina-faso-gold-site-191006082526446.html" TargetMode="External"/><Relationship Id="rId16" Type="http://schemas.openxmlformats.org/officeDocument/2006/relationships/hyperlink" Target="http://sahel-intelligence.com/17042-nigeria-7-personnes-tuees-par-des-jihadistes.html" TargetMode="External"/><Relationship Id="rId20" Type="http://schemas.openxmlformats.org/officeDocument/2006/relationships/hyperlink" Target="https://www.elcomercio.com/actualidad/mueren-personas-ataques-burkina-faso.html" TargetMode="External"/><Relationship Id="rId29" Type="http://schemas.openxmlformats.org/officeDocument/2006/relationships/hyperlink" Target="http://malijet.co/crise-malienne/sikasso-une-attaque-terroriste-repoussee-a-kouri" TargetMode="External"/><Relationship Id="rId1" Type="http://schemas.openxmlformats.org/officeDocument/2006/relationships/hyperlink" Target="http://www.xinhuanet.com/english/2019-10/05/c_138448736.htm" TargetMode="External"/><Relationship Id="rId6" Type="http://schemas.openxmlformats.org/officeDocument/2006/relationships/hyperlink" Target="https://www.swissinfo.ch/spa/afp/al-menos-16-muertos-en-un-ataque-yihadista-en-nigeria/45277982" TargetMode="External"/><Relationship Id="rId11" Type="http://schemas.openxmlformats.org/officeDocument/2006/relationships/hyperlink" Target="http://www.millenniumpost.in/world/four-killed-in-fresh-burkina-faso-attack-379315" TargetMode="External"/><Relationship Id="rId24" Type="http://schemas.openxmlformats.org/officeDocument/2006/relationships/hyperlink" Target="https://www.infobae.com/america/eeuu/2019/10/21/un-lider-de-al-qaeda-en-tunez-fue-abatido-durante-una-operacion-militar/" TargetMode="External"/><Relationship Id="rId32" Type="http://schemas.openxmlformats.org/officeDocument/2006/relationships/hyperlink" Target="https://www.acleddata.com/data/" TargetMode="External"/><Relationship Id="rId5" Type="http://schemas.openxmlformats.org/officeDocument/2006/relationships/hyperlink" Target="https://www.lemonde.fr/afrique/article/2019/10/08/niger-deux-militaires-tues-lors-d-une-attaque-dans-une-zone-jusqu-alors-epargnee-par-le-terrorisme_6014666_3212.html" TargetMode="External"/><Relationship Id="rId15" Type="http://schemas.openxmlformats.org/officeDocument/2006/relationships/hyperlink" Target="https://www.lefigaro.fr/flash-actu/nord-du-cameroun-deux-morts-dans-une-attaque-de-boko-haram-20191010" TargetMode="External"/><Relationship Id="rId23" Type="http://schemas.openxmlformats.org/officeDocument/2006/relationships/hyperlink" Target="https://www.francetvinfo.fr/economie/emploi/metiers/armee-et-securite/mali-huit-membres-de-l-etat-islamique-au-grand-sahara-ont-ete-tues-le-17-octobre-par-des-commandos-francais_3673841.html" TargetMode="External"/><Relationship Id="rId28" Type="http://schemas.openxmlformats.org/officeDocument/2006/relationships/hyperlink" Target="http://www.xinhuanet.com/english/2019-10/31/c_138519036.htm" TargetMode="External"/><Relationship Id="rId10" Type="http://schemas.openxmlformats.org/officeDocument/2006/relationships/hyperlink" Target="http://www.millenniumpost.in/world/four-killed-in-fresh-burkina-faso-attack-379315" TargetMode="External"/><Relationship Id="rId19" Type="http://schemas.openxmlformats.org/officeDocument/2006/relationships/hyperlink" Target="https://www.acleddata.com/data/" TargetMode="External"/><Relationship Id="rId31" Type="http://schemas.openxmlformats.org/officeDocument/2006/relationships/hyperlink" Target="https://www.europapress.es/internacional/noticia-mueren-diez-soldados-ataque-ejecutado-supuestos-milicianos-islamistas-contra-base-militar-niger-20191030170621.html" TargetMode="External"/><Relationship Id="rId4" Type="http://schemas.openxmlformats.org/officeDocument/2006/relationships/hyperlink" Target="https://www.europapress.es/internacional/noticia-casco-azul-muerto-cuatro-heridos-atentado-norte-mali-20191006215611.html" TargetMode="External"/><Relationship Id="rId9" Type="http://schemas.openxmlformats.org/officeDocument/2006/relationships/hyperlink" Target="http://www.xinhuanet.com/english/2019-10/04/c_138448485.htm" TargetMode="External"/><Relationship Id="rId14" Type="http://schemas.openxmlformats.org/officeDocument/2006/relationships/hyperlink" Target="https://maliactu.net/niger-quatre-terroristes-tues-et-trois-civils-blesses-dans-deux-attaques-dans-louest-du-pays-medias/" TargetMode="External"/><Relationship Id="rId22" Type="http://schemas.openxmlformats.org/officeDocument/2006/relationships/hyperlink" Target="http://www.rfi.fr/afrique/20191019-burkina-cinq-hommes-fds-tues-une-double-attaque" TargetMode="External"/><Relationship Id="rId27" Type="http://schemas.openxmlformats.org/officeDocument/2006/relationships/hyperlink" Target="https://www.nst.com.my/world/world/2019/10/534004/16-shot-dead-jihadist-attack-burkina-faso" TargetMode="External"/><Relationship Id="rId30" Type="http://schemas.openxmlformats.org/officeDocument/2006/relationships/hyperlink" Target="https://www.20minutos.es/noticia/4029868/0/desmantelan-grupo-yihadista-marruecos-armas-productos-quimicos-submarinismo/" TargetMode="External"/><Relationship Id="rId35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85"/>
  <sheetViews>
    <sheetView showGridLines="0" tabSelected="1" zoomScale="80" zoomScaleNormal="80" workbookViewId="0">
      <selection activeCell="E11" sqref="E11"/>
    </sheetView>
  </sheetViews>
  <sheetFormatPr baseColWidth="10" defaultColWidth="9.25" defaultRowHeight="14.25" x14ac:dyDescent="0.2"/>
  <cols>
    <col min="1" max="1" width="2.625" style="3" customWidth="1"/>
    <col min="2" max="2" width="5.875" style="18" bestFit="1" customWidth="1"/>
    <col min="3" max="3" width="33.125" style="12" bestFit="1" customWidth="1"/>
    <col min="4" max="4" width="21.25" style="9" customWidth="1"/>
    <col min="5" max="5" width="17.75" style="9" customWidth="1"/>
    <col min="6" max="6" width="19.875" style="9" customWidth="1"/>
    <col min="7" max="7" width="23.25" style="9" customWidth="1"/>
    <col min="8" max="8" width="14.25" style="9" customWidth="1"/>
    <col min="9" max="9" width="55.25" style="9" customWidth="1"/>
    <col min="10" max="10" width="57.875" style="9" customWidth="1"/>
    <col min="11" max="16384" width="9.25" style="3"/>
  </cols>
  <sheetData>
    <row r="1" spans="2:10" ht="30" x14ac:dyDescent="0.2">
      <c r="B1" s="15"/>
      <c r="C1" s="10" t="s">
        <v>3</v>
      </c>
      <c r="D1" s="3"/>
      <c r="E1" s="3"/>
      <c r="F1" s="3"/>
      <c r="G1" s="3"/>
      <c r="H1" s="3"/>
      <c r="I1" s="3"/>
      <c r="J1" s="3"/>
    </row>
    <row r="2" spans="2:10" ht="15" x14ac:dyDescent="0.2">
      <c r="B2" s="16"/>
      <c r="C2" s="4" t="s">
        <v>0</v>
      </c>
      <c r="D2" s="4" t="s">
        <v>2</v>
      </c>
      <c r="E2" s="4"/>
      <c r="F2" s="3"/>
      <c r="G2" s="3"/>
      <c r="H2" s="3"/>
      <c r="I2" s="3"/>
      <c r="J2" s="3"/>
    </row>
    <row r="3" spans="2:10" x14ac:dyDescent="0.2">
      <c r="B3" s="17"/>
      <c r="C3" s="5">
        <v>43739</v>
      </c>
      <c r="D3" s="5">
        <v>43769</v>
      </c>
      <c r="E3" s="5"/>
      <c r="F3" s="3"/>
      <c r="G3" s="3"/>
      <c r="H3" s="3"/>
      <c r="I3" s="3"/>
      <c r="J3" s="3"/>
    </row>
    <row r="4" spans="2:10" ht="15" thickBot="1" x14ac:dyDescent="0.25">
      <c r="B4" s="13" t="s">
        <v>4</v>
      </c>
      <c r="C4" s="11" t="s">
        <v>1</v>
      </c>
      <c r="D4" s="6" t="s">
        <v>5</v>
      </c>
      <c r="E4" s="6" t="s">
        <v>13</v>
      </c>
      <c r="F4" s="6" t="s">
        <v>6</v>
      </c>
      <c r="G4" s="6" t="s">
        <v>7</v>
      </c>
      <c r="H4" s="6" t="s">
        <v>8</v>
      </c>
      <c r="I4" s="6" t="s">
        <v>9</v>
      </c>
      <c r="J4" s="3" t="s">
        <v>10</v>
      </c>
    </row>
    <row r="5" spans="2:10" ht="29.25" thickTop="1" x14ac:dyDescent="0.2">
      <c r="B5" s="14">
        <v>1</v>
      </c>
      <c r="C5" s="2">
        <v>43739</v>
      </c>
      <c r="D5" s="7" t="s">
        <v>18</v>
      </c>
      <c r="E5" s="7" t="s">
        <v>107</v>
      </c>
      <c r="F5" s="1" t="s">
        <v>12</v>
      </c>
      <c r="G5" s="1" t="s">
        <v>108</v>
      </c>
      <c r="H5" s="1" t="s">
        <v>16</v>
      </c>
      <c r="I5" s="1" t="s">
        <v>109</v>
      </c>
      <c r="J5" s="23" t="s">
        <v>164</v>
      </c>
    </row>
    <row r="6" spans="2:10" ht="28.5" x14ac:dyDescent="0.2">
      <c r="B6" s="14">
        <v>2</v>
      </c>
      <c r="C6" s="2">
        <v>43740</v>
      </c>
      <c r="D6" s="7" t="s">
        <v>14</v>
      </c>
      <c r="E6" s="7" t="s">
        <v>110</v>
      </c>
      <c r="F6" s="1" t="s">
        <v>12</v>
      </c>
      <c r="G6" s="1" t="s">
        <v>111</v>
      </c>
      <c r="H6" s="1" t="s">
        <v>112</v>
      </c>
      <c r="I6" s="1" t="s">
        <v>113</v>
      </c>
      <c r="J6" s="23" t="s">
        <v>164</v>
      </c>
    </row>
    <row r="7" spans="2:10" ht="71.25" x14ac:dyDescent="0.2">
      <c r="B7" s="14">
        <v>3</v>
      </c>
      <c r="C7" s="2">
        <v>43740</v>
      </c>
      <c r="D7" s="7" t="s">
        <v>15</v>
      </c>
      <c r="E7" s="7" t="s">
        <v>114</v>
      </c>
      <c r="F7" s="1" t="s">
        <v>41</v>
      </c>
      <c r="G7" s="1" t="s">
        <v>115</v>
      </c>
      <c r="H7" s="1" t="s">
        <v>34</v>
      </c>
      <c r="I7" s="1" t="s">
        <v>116</v>
      </c>
      <c r="J7" s="23" t="s">
        <v>164</v>
      </c>
    </row>
    <row r="8" spans="2:10" ht="28.5" x14ac:dyDescent="0.2">
      <c r="B8" s="14">
        <v>4</v>
      </c>
      <c r="C8" s="2">
        <v>43741</v>
      </c>
      <c r="D8" s="7" t="s">
        <v>14</v>
      </c>
      <c r="E8" s="7" t="s">
        <v>117</v>
      </c>
      <c r="F8" s="1" t="s">
        <v>12</v>
      </c>
      <c r="G8" s="1" t="s">
        <v>165</v>
      </c>
      <c r="H8" s="1" t="s">
        <v>112</v>
      </c>
      <c r="I8" s="1" t="s">
        <v>118</v>
      </c>
      <c r="J8" s="23" t="s">
        <v>164</v>
      </c>
    </row>
    <row r="9" spans="2:10" ht="28.5" x14ac:dyDescent="0.2">
      <c r="B9" s="14">
        <v>5</v>
      </c>
      <c r="C9" s="2">
        <v>43741</v>
      </c>
      <c r="D9" s="7" t="s">
        <v>14</v>
      </c>
      <c r="E9" s="7" t="s">
        <v>119</v>
      </c>
      <c r="F9" s="1" t="s">
        <v>12</v>
      </c>
      <c r="G9" s="1" t="s">
        <v>120</v>
      </c>
      <c r="H9" s="1" t="s">
        <v>112</v>
      </c>
      <c r="I9" s="1" t="s">
        <v>121</v>
      </c>
      <c r="J9" s="23" t="s">
        <v>164</v>
      </c>
    </row>
    <row r="10" spans="2:10" ht="28.5" x14ac:dyDescent="0.2">
      <c r="B10" s="14">
        <v>6</v>
      </c>
      <c r="C10" s="2">
        <v>43741</v>
      </c>
      <c r="D10" s="7" t="s">
        <v>19</v>
      </c>
      <c r="E10" s="7" t="s">
        <v>122</v>
      </c>
      <c r="F10" s="1" t="s">
        <v>12</v>
      </c>
      <c r="G10" s="1" t="s">
        <v>123</v>
      </c>
      <c r="H10" s="1" t="s">
        <v>16</v>
      </c>
      <c r="I10" s="1" t="s">
        <v>124</v>
      </c>
      <c r="J10" s="23" t="s">
        <v>164</v>
      </c>
    </row>
    <row r="11" spans="2:10" ht="28.5" x14ac:dyDescent="0.2">
      <c r="B11" s="14">
        <v>7</v>
      </c>
      <c r="C11" s="2">
        <v>43741</v>
      </c>
      <c r="D11" s="21" t="s">
        <v>15</v>
      </c>
      <c r="E11" s="7" t="s">
        <v>114</v>
      </c>
      <c r="F11" s="1" t="s">
        <v>12</v>
      </c>
      <c r="G11" s="1" t="s">
        <v>120</v>
      </c>
      <c r="H11" s="1" t="s">
        <v>16</v>
      </c>
      <c r="I11" s="1" t="s">
        <v>130</v>
      </c>
      <c r="J11" s="23" t="s">
        <v>164</v>
      </c>
    </row>
    <row r="12" spans="2:10" ht="42.75" x14ac:dyDescent="0.2">
      <c r="B12" s="14">
        <v>8</v>
      </c>
      <c r="C12" s="2">
        <v>43741</v>
      </c>
      <c r="D12" s="7" t="s">
        <v>15</v>
      </c>
      <c r="E12" s="7" t="s">
        <v>61</v>
      </c>
      <c r="F12" s="1" t="s">
        <v>12</v>
      </c>
      <c r="G12" s="1" t="s">
        <v>62</v>
      </c>
      <c r="H12" s="1" t="s">
        <v>27</v>
      </c>
      <c r="I12" s="1" t="s">
        <v>63</v>
      </c>
      <c r="J12" s="23" t="s">
        <v>64</v>
      </c>
    </row>
    <row r="13" spans="2:10" ht="42.75" x14ac:dyDescent="0.2">
      <c r="B13" s="14">
        <v>9</v>
      </c>
      <c r="C13" s="2">
        <v>43741</v>
      </c>
      <c r="D13" s="7" t="s">
        <v>15</v>
      </c>
      <c r="E13" s="7" t="s">
        <v>33</v>
      </c>
      <c r="F13" s="1" t="s">
        <v>12</v>
      </c>
      <c r="G13" s="1" t="s">
        <v>65</v>
      </c>
      <c r="H13" s="1" t="s">
        <v>16</v>
      </c>
      <c r="I13" s="1" t="s">
        <v>66</v>
      </c>
      <c r="J13" s="23" t="s">
        <v>64</v>
      </c>
    </row>
    <row r="14" spans="2:10" ht="42.75" x14ac:dyDescent="0.2">
      <c r="B14" s="14">
        <v>10</v>
      </c>
      <c r="C14" s="2">
        <v>43741</v>
      </c>
      <c r="D14" s="7" t="s">
        <v>15</v>
      </c>
      <c r="E14" s="7" t="s">
        <v>67</v>
      </c>
      <c r="F14" s="1" t="s">
        <v>41</v>
      </c>
      <c r="G14" s="1" t="s">
        <v>68</v>
      </c>
      <c r="H14" s="1" t="s">
        <v>34</v>
      </c>
      <c r="I14" s="1" t="s">
        <v>69</v>
      </c>
      <c r="J14" s="23" t="s">
        <v>64</v>
      </c>
    </row>
    <row r="15" spans="2:10" x14ac:dyDescent="0.2">
      <c r="B15" s="14">
        <v>11</v>
      </c>
      <c r="C15" s="2">
        <v>43741</v>
      </c>
      <c r="D15" s="7" t="s">
        <v>15</v>
      </c>
      <c r="E15" s="7" t="s">
        <v>125</v>
      </c>
      <c r="F15" s="1" t="s">
        <v>12</v>
      </c>
      <c r="G15" s="1" t="s">
        <v>126</v>
      </c>
      <c r="H15" s="1" t="s">
        <v>16</v>
      </c>
      <c r="I15" s="1" t="s">
        <v>127</v>
      </c>
      <c r="J15" s="23" t="s">
        <v>164</v>
      </c>
    </row>
    <row r="16" spans="2:10" ht="42.75" x14ac:dyDescent="0.2">
      <c r="B16" s="14">
        <v>12</v>
      </c>
      <c r="C16" s="2">
        <v>43741</v>
      </c>
      <c r="D16" s="21" t="s">
        <v>15</v>
      </c>
      <c r="E16" s="7" t="s">
        <v>67</v>
      </c>
      <c r="F16" s="1" t="s">
        <v>12</v>
      </c>
      <c r="G16" s="1" t="s">
        <v>128</v>
      </c>
      <c r="H16" s="1" t="s">
        <v>16</v>
      </c>
      <c r="I16" s="1" t="s">
        <v>129</v>
      </c>
      <c r="J16" s="23" t="s">
        <v>164</v>
      </c>
    </row>
    <row r="17" spans="2:10" ht="42.75" x14ac:dyDescent="0.2">
      <c r="B17" s="14">
        <v>13</v>
      </c>
      <c r="C17" s="2">
        <v>43742</v>
      </c>
      <c r="D17" s="7" t="s">
        <v>14</v>
      </c>
      <c r="E17" s="7" t="s">
        <v>45</v>
      </c>
      <c r="F17" s="1" t="s">
        <v>12</v>
      </c>
      <c r="G17" s="1" t="s">
        <v>46</v>
      </c>
      <c r="H17" s="1" t="s">
        <v>32</v>
      </c>
      <c r="I17" s="1" t="s">
        <v>47</v>
      </c>
      <c r="J17" s="23" t="s">
        <v>48</v>
      </c>
    </row>
    <row r="18" spans="2:10" ht="71.25" x14ac:dyDescent="0.2">
      <c r="B18" s="14">
        <v>14</v>
      </c>
      <c r="C18" s="2">
        <v>43742</v>
      </c>
      <c r="D18" s="7" t="s">
        <v>26</v>
      </c>
      <c r="E18" s="7" t="s">
        <v>70</v>
      </c>
      <c r="F18" s="1" t="s">
        <v>41</v>
      </c>
      <c r="G18" s="1" t="s">
        <v>37</v>
      </c>
      <c r="H18" s="1" t="s">
        <v>71</v>
      </c>
      <c r="I18" s="1" t="s">
        <v>72</v>
      </c>
      <c r="J18" s="23" t="s">
        <v>73</v>
      </c>
    </row>
    <row r="19" spans="2:10" ht="28.5" x14ac:dyDescent="0.2">
      <c r="B19" s="14">
        <v>15</v>
      </c>
      <c r="C19" s="2">
        <v>43743</v>
      </c>
      <c r="D19" s="7" t="s">
        <v>35</v>
      </c>
      <c r="E19" s="3" t="s">
        <v>40</v>
      </c>
      <c r="F19" s="1" t="s">
        <v>41</v>
      </c>
      <c r="G19" s="1" t="s">
        <v>42</v>
      </c>
      <c r="H19" s="1" t="s">
        <v>36</v>
      </c>
      <c r="I19" s="1" t="s">
        <v>43</v>
      </c>
      <c r="J19" s="23" t="s">
        <v>44</v>
      </c>
    </row>
    <row r="20" spans="2:10" ht="42.75" x14ac:dyDescent="0.2">
      <c r="B20" s="14">
        <v>16</v>
      </c>
      <c r="C20" s="2">
        <v>43743</v>
      </c>
      <c r="D20" s="7" t="s">
        <v>14</v>
      </c>
      <c r="E20" s="7" t="s">
        <v>45</v>
      </c>
      <c r="F20" s="1" t="s">
        <v>12</v>
      </c>
      <c r="G20" s="1" t="s">
        <v>126</v>
      </c>
      <c r="H20" s="1" t="s">
        <v>112</v>
      </c>
      <c r="I20" s="1" t="s">
        <v>131</v>
      </c>
      <c r="J20" s="23" t="s">
        <v>164</v>
      </c>
    </row>
    <row r="21" spans="2:10" ht="42.75" x14ac:dyDescent="0.2">
      <c r="B21" s="14">
        <v>17</v>
      </c>
      <c r="C21" s="2">
        <v>43743</v>
      </c>
      <c r="D21" s="21" t="s">
        <v>15</v>
      </c>
      <c r="E21" s="7" t="s">
        <v>132</v>
      </c>
      <c r="F21" s="1" t="s">
        <v>12</v>
      </c>
      <c r="G21" s="1" t="s">
        <v>133</v>
      </c>
      <c r="H21" s="1" t="s">
        <v>16</v>
      </c>
      <c r="I21" s="1" t="s">
        <v>134</v>
      </c>
      <c r="J21" s="23" t="s">
        <v>164</v>
      </c>
    </row>
    <row r="22" spans="2:10" ht="28.5" x14ac:dyDescent="0.2">
      <c r="B22" s="14">
        <v>18</v>
      </c>
      <c r="C22" s="2">
        <v>43744</v>
      </c>
      <c r="D22" s="7" t="s">
        <v>19</v>
      </c>
      <c r="E22" s="7" t="s">
        <v>135</v>
      </c>
      <c r="F22" s="1" t="s">
        <v>12</v>
      </c>
      <c r="G22" s="1" t="s">
        <v>126</v>
      </c>
      <c r="H22" s="1" t="s">
        <v>16</v>
      </c>
      <c r="I22" s="1" t="s">
        <v>136</v>
      </c>
      <c r="J22" s="23" t="s">
        <v>164</v>
      </c>
    </row>
    <row r="23" spans="2:10" ht="57" x14ac:dyDescent="0.2">
      <c r="B23" s="14">
        <v>19</v>
      </c>
      <c r="C23" s="2">
        <v>43744</v>
      </c>
      <c r="D23" s="7" t="s">
        <v>25</v>
      </c>
      <c r="E23" s="7" t="s">
        <v>53</v>
      </c>
      <c r="F23" s="1" t="s">
        <v>12</v>
      </c>
      <c r="G23" s="1" t="s">
        <v>54</v>
      </c>
      <c r="H23" s="1" t="s">
        <v>32</v>
      </c>
      <c r="I23" s="1" t="s">
        <v>55</v>
      </c>
      <c r="J23" s="23" t="s">
        <v>56</v>
      </c>
    </row>
    <row r="24" spans="2:10" ht="99.75" x14ac:dyDescent="0.2">
      <c r="B24" s="14">
        <v>20</v>
      </c>
      <c r="C24" s="2">
        <v>43744</v>
      </c>
      <c r="D24" s="7" t="s">
        <v>18</v>
      </c>
      <c r="E24" s="7" t="s">
        <v>57</v>
      </c>
      <c r="F24" s="1" t="s">
        <v>12</v>
      </c>
      <c r="G24" s="1" t="s">
        <v>58</v>
      </c>
      <c r="H24" s="1" t="s">
        <v>32</v>
      </c>
      <c r="I24" s="1" t="s">
        <v>59</v>
      </c>
      <c r="J24" s="23" t="s">
        <v>60</v>
      </c>
    </row>
    <row r="25" spans="2:10" ht="28.5" x14ac:dyDescent="0.2">
      <c r="B25" s="14">
        <v>21</v>
      </c>
      <c r="C25" s="2">
        <v>43744</v>
      </c>
      <c r="D25" s="7" t="s">
        <v>18</v>
      </c>
      <c r="E25" s="3" t="s">
        <v>106</v>
      </c>
      <c r="F25" s="1" t="s">
        <v>12</v>
      </c>
      <c r="G25" s="1" t="s">
        <v>137</v>
      </c>
      <c r="H25" s="1" t="s">
        <v>16</v>
      </c>
      <c r="I25" s="1" t="s">
        <v>138</v>
      </c>
      <c r="J25" s="23" t="s">
        <v>164</v>
      </c>
    </row>
    <row r="26" spans="2:10" ht="28.5" x14ac:dyDescent="0.2">
      <c r="B26" s="14">
        <v>22</v>
      </c>
      <c r="C26" s="2">
        <v>43744</v>
      </c>
      <c r="D26" s="7" t="s">
        <v>18</v>
      </c>
      <c r="E26" s="7" t="s">
        <v>139</v>
      </c>
      <c r="F26" s="1" t="s">
        <v>12</v>
      </c>
      <c r="G26" s="1" t="s">
        <v>123</v>
      </c>
      <c r="H26" s="1" t="s">
        <v>16</v>
      </c>
      <c r="I26" s="1" t="s">
        <v>140</v>
      </c>
      <c r="J26" s="23" t="s">
        <v>164</v>
      </c>
    </row>
    <row r="27" spans="2:10" ht="42.75" x14ac:dyDescent="0.2">
      <c r="B27" s="14">
        <v>23</v>
      </c>
      <c r="C27" s="2">
        <v>43745</v>
      </c>
      <c r="D27" s="7" t="s">
        <v>14</v>
      </c>
      <c r="E27" s="7" t="s">
        <v>78</v>
      </c>
      <c r="F27" s="1" t="s">
        <v>12</v>
      </c>
      <c r="G27" s="1" t="s">
        <v>79</v>
      </c>
      <c r="H27" s="1" t="s">
        <v>32</v>
      </c>
      <c r="I27" s="1" t="s">
        <v>80</v>
      </c>
      <c r="J27" s="23" t="s">
        <v>77</v>
      </c>
    </row>
    <row r="28" spans="2:10" ht="42.75" x14ac:dyDescent="0.2">
      <c r="B28" s="14">
        <v>24</v>
      </c>
      <c r="C28" s="2">
        <v>43745</v>
      </c>
      <c r="D28" s="7" t="s">
        <v>14</v>
      </c>
      <c r="E28" s="7" t="s">
        <v>141</v>
      </c>
      <c r="F28" s="1" t="s">
        <v>12</v>
      </c>
      <c r="G28" s="1" t="s">
        <v>126</v>
      </c>
      <c r="H28" s="1" t="s">
        <v>112</v>
      </c>
      <c r="I28" s="1" t="s">
        <v>142</v>
      </c>
      <c r="J28" s="23" t="s">
        <v>164</v>
      </c>
    </row>
    <row r="29" spans="2:10" ht="28.5" x14ac:dyDescent="0.2">
      <c r="B29" s="14">
        <v>25</v>
      </c>
      <c r="C29" s="2">
        <v>43745</v>
      </c>
      <c r="D29" s="7" t="s">
        <v>19</v>
      </c>
      <c r="E29" s="7" t="s">
        <v>143</v>
      </c>
      <c r="F29" s="1" t="s">
        <v>12</v>
      </c>
      <c r="G29" s="1" t="s">
        <v>144</v>
      </c>
      <c r="H29" s="1" t="s">
        <v>16</v>
      </c>
      <c r="I29" s="1" t="s">
        <v>145</v>
      </c>
      <c r="J29" s="23" t="s">
        <v>164</v>
      </c>
    </row>
    <row r="30" spans="2:10" ht="28.5" x14ac:dyDescent="0.2">
      <c r="B30" s="14">
        <v>26</v>
      </c>
      <c r="C30" s="2">
        <v>43745</v>
      </c>
      <c r="D30" s="7" t="s">
        <v>25</v>
      </c>
      <c r="E30" s="7" t="s">
        <v>146</v>
      </c>
      <c r="F30" s="1" t="s">
        <v>41</v>
      </c>
      <c r="G30" s="1" t="s">
        <v>126</v>
      </c>
      <c r="H30" s="1" t="s">
        <v>147</v>
      </c>
      <c r="I30" s="1" t="s">
        <v>148</v>
      </c>
      <c r="J30" s="23" t="s">
        <v>164</v>
      </c>
    </row>
    <row r="31" spans="2:10" ht="42.75" x14ac:dyDescent="0.2">
      <c r="B31" s="14">
        <v>27</v>
      </c>
      <c r="C31" s="2">
        <v>43745</v>
      </c>
      <c r="D31" s="7" t="s">
        <v>18</v>
      </c>
      <c r="E31" s="7" t="s">
        <v>149</v>
      </c>
      <c r="F31" s="1" t="s">
        <v>12</v>
      </c>
      <c r="G31" s="1" t="s">
        <v>150</v>
      </c>
      <c r="H31" s="1" t="s">
        <v>112</v>
      </c>
      <c r="I31" s="1" t="s">
        <v>151</v>
      </c>
      <c r="J31" s="23" t="s">
        <v>164</v>
      </c>
    </row>
    <row r="32" spans="2:10" ht="71.25" x14ac:dyDescent="0.2">
      <c r="B32" s="14">
        <v>28</v>
      </c>
      <c r="C32" s="2">
        <v>43746</v>
      </c>
      <c r="D32" s="7" t="s">
        <v>14</v>
      </c>
      <c r="E32" s="7" t="s">
        <v>49</v>
      </c>
      <c r="F32" s="1" t="s">
        <v>12</v>
      </c>
      <c r="G32" s="1" t="s">
        <v>50</v>
      </c>
      <c r="H32" s="1" t="s">
        <v>32</v>
      </c>
      <c r="I32" s="1" t="s">
        <v>51</v>
      </c>
      <c r="J32" s="23" t="s">
        <v>52</v>
      </c>
    </row>
    <row r="33" spans="2:10" ht="42.75" x14ac:dyDescent="0.2">
      <c r="B33" s="14">
        <v>29</v>
      </c>
      <c r="C33" s="2">
        <v>43746</v>
      </c>
      <c r="D33" s="7" t="s">
        <v>18</v>
      </c>
      <c r="E33" s="7" t="s">
        <v>152</v>
      </c>
      <c r="F33" s="1" t="s">
        <v>12</v>
      </c>
      <c r="G33" s="1" t="s">
        <v>153</v>
      </c>
      <c r="H33" s="1" t="s">
        <v>154</v>
      </c>
      <c r="I33" s="1" t="s">
        <v>155</v>
      </c>
      <c r="J33" s="23" t="s">
        <v>164</v>
      </c>
    </row>
    <row r="34" spans="2:10" ht="28.5" x14ac:dyDescent="0.2">
      <c r="B34" s="14">
        <v>30</v>
      </c>
      <c r="C34" s="2">
        <v>43746</v>
      </c>
      <c r="D34" s="7" t="s">
        <v>18</v>
      </c>
      <c r="E34" s="7" t="s">
        <v>156</v>
      </c>
      <c r="F34" s="1" t="s">
        <v>12</v>
      </c>
      <c r="G34" s="1" t="s">
        <v>157</v>
      </c>
      <c r="H34" s="1" t="s">
        <v>16</v>
      </c>
      <c r="I34" s="1" t="s">
        <v>158</v>
      </c>
      <c r="J34" s="23" t="s">
        <v>164</v>
      </c>
    </row>
    <row r="35" spans="2:10" ht="42.75" x14ac:dyDescent="0.2">
      <c r="B35" s="14">
        <v>31</v>
      </c>
      <c r="C35" s="2">
        <v>43747</v>
      </c>
      <c r="D35" s="7" t="s">
        <v>19</v>
      </c>
      <c r="E35" s="7" t="s">
        <v>94</v>
      </c>
      <c r="F35" s="1" t="s">
        <v>12</v>
      </c>
      <c r="G35" s="1" t="s">
        <v>95</v>
      </c>
      <c r="H35" s="1" t="s">
        <v>16</v>
      </c>
      <c r="I35" s="1" t="s">
        <v>96</v>
      </c>
      <c r="J35" s="23" t="s">
        <v>97</v>
      </c>
    </row>
    <row r="36" spans="2:10" ht="57" x14ac:dyDescent="0.2">
      <c r="B36" s="14">
        <v>32</v>
      </c>
      <c r="C36" s="2">
        <v>43747</v>
      </c>
      <c r="D36" s="7" t="s">
        <v>18</v>
      </c>
      <c r="E36" s="7" t="s">
        <v>91</v>
      </c>
      <c r="F36" s="1" t="s">
        <v>12</v>
      </c>
      <c r="G36" s="1" t="s">
        <v>89</v>
      </c>
      <c r="H36" s="1" t="s">
        <v>90</v>
      </c>
      <c r="I36" s="1" t="s">
        <v>92</v>
      </c>
      <c r="J36" s="23" t="s">
        <v>93</v>
      </c>
    </row>
    <row r="37" spans="2:10" ht="28.5" x14ac:dyDescent="0.2">
      <c r="B37" s="14">
        <v>33</v>
      </c>
      <c r="C37" s="2">
        <v>43747</v>
      </c>
      <c r="D37" s="7" t="s">
        <v>15</v>
      </c>
      <c r="E37" s="7" t="s">
        <v>159</v>
      </c>
      <c r="F37" s="1" t="s">
        <v>41</v>
      </c>
      <c r="G37" s="1" t="s">
        <v>126</v>
      </c>
      <c r="H37" s="1" t="s">
        <v>34</v>
      </c>
      <c r="I37" s="1" t="s">
        <v>160</v>
      </c>
      <c r="J37" s="23" t="s">
        <v>164</v>
      </c>
    </row>
    <row r="38" spans="2:10" ht="71.25" x14ac:dyDescent="0.2">
      <c r="B38" s="14">
        <v>34</v>
      </c>
      <c r="C38" s="2">
        <v>43748</v>
      </c>
      <c r="D38" s="7" t="s">
        <v>15</v>
      </c>
      <c r="E38" s="7" t="s">
        <v>102</v>
      </c>
      <c r="F38" s="1" t="s">
        <v>41</v>
      </c>
      <c r="G38" s="1" t="s">
        <v>105</v>
      </c>
      <c r="H38" s="1" t="s">
        <v>34</v>
      </c>
      <c r="I38" s="1" t="s">
        <v>104</v>
      </c>
      <c r="J38" s="23" t="s">
        <v>103</v>
      </c>
    </row>
    <row r="39" spans="2:10" ht="57" x14ac:dyDescent="0.2">
      <c r="B39" s="14">
        <v>35</v>
      </c>
      <c r="C39" s="2">
        <v>43748</v>
      </c>
      <c r="D39" s="21" t="s">
        <v>15</v>
      </c>
      <c r="E39" s="21" t="s">
        <v>161</v>
      </c>
      <c r="F39" s="1" t="s">
        <v>12</v>
      </c>
      <c r="G39" s="1" t="s">
        <v>162</v>
      </c>
      <c r="H39" s="1" t="s">
        <v>16</v>
      </c>
      <c r="I39" s="1" t="s">
        <v>163</v>
      </c>
      <c r="J39" s="23" t="s">
        <v>164</v>
      </c>
    </row>
    <row r="40" spans="2:10" ht="57" x14ac:dyDescent="0.2">
      <c r="B40" s="14">
        <v>36</v>
      </c>
      <c r="C40" s="2">
        <v>43749</v>
      </c>
      <c r="D40" s="7" t="s">
        <v>14</v>
      </c>
      <c r="E40" s="7" t="s">
        <v>81</v>
      </c>
      <c r="F40" s="1" t="s">
        <v>12</v>
      </c>
      <c r="G40" s="1" t="s">
        <v>82</v>
      </c>
      <c r="H40" s="1" t="s">
        <v>32</v>
      </c>
      <c r="I40" s="1" t="s">
        <v>84</v>
      </c>
      <c r="J40" s="23" t="s">
        <v>83</v>
      </c>
    </row>
    <row r="41" spans="2:10" ht="42.75" x14ac:dyDescent="0.2">
      <c r="B41" s="14">
        <v>37</v>
      </c>
      <c r="C41" s="2">
        <v>43749</v>
      </c>
      <c r="D41" s="7" t="s">
        <v>15</v>
      </c>
      <c r="E41" s="7" t="s">
        <v>98</v>
      </c>
      <c r="F41" s="1" t="s">
        <v>12</v>
      </c>
      <c r="G41" s="1" t="s">
        <v>99</v>
      </c>
      <c r="H41" s="1" t="s">
        <v>27</v>
      </c>
      <c r="I41" s="1" t="s">
        <v>100</v>
      </c>
      <c r="J41" s="23" t="s">
        <v>101</v>
      </c>
    </row>
    <row r="42" spans="2:10" ht="42.75" x14ac:dyDescent="0.2">
      <c r="B42" s="14">
        <v>38</v>
      </c>
      <c r="C42" s="2">
        <v>43750</v>
      </c>
      <c r="D42" s="7" t="s">
        <v>14</v>
      </c>
      <c r="E42" s="7" t="s">
        <v>74</v>
      </c>
      <c r="F42" s="1" t="s">
        <v>12</v>
      </c>
      <c r="G42" s="1" t="s">
        <v>75</v>
      </c>
      <c r="H42" s="1" t="s">
        <v>32</v>
      </c>
      <c r="I42" s="1" t="s">
        <v>76</v>
      </c>
      <c r="J42" s="23" t="s">
        <v>77</v>
      </c>
    </row>
    <row r="43" spans="2:10" ht="42.75" x14ac:dyDescent="0.2">
      <c r="B43" s="14">
        <v>39</v>
      </c>
      <c r="C43" s="2">
        <v>43750</v>
      </c>
      <c r="D43" s="7" t="s">
        <v>18</v>
      </c>
      <c r="E43" s="7" t="s">
        <v>85</v>
      </c>
      <c r="F43" s="1" t="s">
        <v>12</v>
      </c>
      <c r="G43" s="1" t="s">
        <v>86</v>
      </c>
      <c r="H43" s="1" t="s">
        <v>32</v>
      </c>
      <c r="I43" s="1" t="s">
        <v>87</v>
      </c>
      <c r="J43" s="23" t="s">
        <v>88</v>
      </c>
    </row>
    <row r="44" spans="2:10" ht="42.75" x14ac:dyDescent="0.2">
      <c r="B44" s="14">
        <v>40</v>
      </c>
      <c r="C44" s="2">
        <v>43751</v>
      </c>
      <c r="D44" s="7" t="s">
        <v>15</v>
      </c>
      <c r="E44" s="22" t="s">
        <v>213</v>
      </c>
      <c r="F44" s="1" t="s">
        <v>41</v>
      </c>
      <c r="G44" s="1" t="s">
        <v>214</v>
      </c>
      <c r="H44" s="1" t="s">
        <v>215</v>
      </c>
      <c r="I44" s="1" t="s">
        <v>216</v>
      </c>
      <c r="J44" s="23" t="s">
        <v>164</v>
      </c>
    </row>
    <row r="45" spans="2:10" ht="28.5" x14ac:dyDescent="0.2">
      <c r="B45" s="14">
        <v>41</v>
      </c>
      <c r="C45" s="2">
        <v>43753</v>
      </c>
      <c r="D45" s="7" t="s">
        <v>19</v>
      </c>
      <c r="E45" s="7" t="s">
        <v>217</v>
      </c>
      <c r="F45" s="1" t="s">
        <v>12</v>
      </c>
      <c r="G45" s="1" t="s">
        <v>123</v>
      </c>
      <c r="H45" s="1" t="s">
        <v>16</v>
      </c>
      <c r="I45" s="1" t="s">
        <v>218</v>
      </c>
      <c r="J45" s="23" t="s">
        <v>164</v>
      </c>
    </row>
    <row r="46" spans="2:10" ht="28.5" x14ac:dyDescent="0.2">
      <c r="B46" s="14">
        <v>42</v>
      </c>
      <c r="C46" s="2">
        <v>43753</v>
      </c>
      <c r="D46" s="7" t="s">
        <v>19</v>
      </c>
      <c r="E46" s="7" t="s">
        <v>143</v>
      </c>
      <c r="F46" s="1" t="s">
        <v>12</v>
      </c>
      <c r="G46" s="1" t="s">
        <v>123</v>
      </c>
      <c r="H46" s="1" t="s">
        <v>16</v>
      </c>
      <c r="I46" s="1" t="s">
        <v>219</v>
      </c>
      <c r="J46" s="23" t="s">
        <v>164</v>
      </c>
    </row>
    <row r="47" spans="2:10" ht="28.5" x14ac:dyDescent="0.2">
      <c r="B47" s="14">
        <v>43</v>
      </c>
      <c r="C47" s="2">
        <v>43753</v>
      </c>
      <c r="D47" s="7" t="s">
        <v>19</v>
      </c>
      <c r="E47" s="7" t="s">
        <v>220</v>
      </c>
      <c r="F47" s="1" t="s">
        <v>12</v>
      </c>
      <c r="G47" s="1" t="s">
        <v>221</v>
      </c>
      <c r="H47" s="1" t="s">
        <v>16</v>
      </c>
      <c r="I47" s="1" t="s">
        <v>222</v>
      </c>
      <c r="J47" s="23" t="s">
        <v>164</v>
      </c>
    </row>
    <row r="48" spans="2:10" ht="71.25" x14ac:dyDescent="0.2">
      <c r="B48" s="14">
        <v>44</v>
      </c>
      <c r="C48" s="2">
        <v>43755</v>
      </c>
      <c r="D48" s="7" t="s">
        <v>14</v>
      </c>
      <c r="E48" s="7" t="s">
        <v>178</v>
      </c>
      <c r="F48" s="1" t="s">
        <v>41</v>
      </c>
      <c r="G48" s="1" t="s">
        <v>179</v>
      </c>
      <c r="H48" s="1" t="s">
        <v>180</v>
      </c>
      <c r="I48" s="1" t="s">
        <v>181</v>
      </c>
      <c r="J48" s="23" t="s">
        <v>182</v>
      </c>
    </row>
    <row r="49" spans="2:10" ht="28.5" x14ac:dyDescent="0.2">
      <c r="B49" s="14">
        <v>45</v>
      </c>
      <c r="C49" s="2">
        <v>43756</v>
      </c>
      <c r="D49" s="7" t="s">
        <v>19</v>
      </c>
      <c r="E49" s="7" t="s">
        <v>223</v>
      </c>
      <c r="F49" s="1" t="s">
        <v>12</v>
      </c>
      <c r="G49" s="1" t="s">
        <v>123</v>
      </c>
      <c r="H49" s="1" t="s">
        <v>16</v>
      </c>
      <c r="I49" s="1" t="s">
        <v>224</v>
      </c>
      <c r="J49" s="23" t="s">
        <v>164</v>
      </c>
    </row>
    <row r="50" spans="2:10" ht="42.75" x14ac:dyDescent="0.2">
      <c r="B50" s="14">
        <v>46</v>
      </c>
      <c r="C50" s="2">
        <v>43757</v>
      </c>
      <c r="D50" s="7" t="s">
        <v>14</v>
      </c>
      <c r="E50" s="7" t="s">
        <v>166</v>
      </c>
      <c r="F50" s="1" t="s">
        <v>12</v>
      </c>
      <c r="G50" s="1" t="s">
        <v>167</v>
      </c>
      <c r="H50" s="1" t="s">
        <v>32</v>
      </c>
      <c r="I50" s="1" t="s">
        <v>168</v>
      </c>
      <c r="J50" s="23" t="s">
        <v>177</v>
      </c>
    </row>
    <row r="51" spans="2:10" ht="28.5" x14ac:dyDescent="0.2">
      <c r="B51" s="14">
        <v>47</v>
      </c>
      <c r="C51" s="2">
        <v>43757</v>
      </c>
      <c r="D51" s="7" t="s">
        <v>14</v>
      </c>
      <c r="E51" s="7" t="s">
        <v>173</v>
      </c>
      <c r="F51" s="1" t="s">
        <v>12</v>
      </c>
      <c r="G51" s="1" t="s">
        <v>174</v>
      </c>
      <c r="H51" s="1" t="s">
        <v>32</v>
      </c>
      <c r="I51" s="1" t="s">
        <v>175</v>
      </c>
      <c r="J51" s="23" t="s">
        <v>172</v>
      </c>
    </row>
    <row r="52" spans="2:10" ht="28.5" x14ac:dyDescent="0.2">
      <c r="B52" s="14">
        <v>48</v>
      </c>
      <c r="C52" s="2">
        <v>43757</v>
      </c>
      <c r="D52" s="7" t="s">
        <v>14</v>
      </c>
      <c r="E52" s="7" t="s">
        <v>226</v>
      </c>
      <c r="F52" s="1" t="s">
        <v>12</v>
      </c>
      <c r="G52" s="1" t="s">
        <v>225</v>
      </c>
      <c r="H52" s="1" t="s">
        <v>112</v>
      </c>
      <c r="I52" s="1" t="s">
        <v>227</v>
      </c>
      <c r="J52" s="23" t="s">
        <v>164</v>
      </c>
    </row>
    <row r="53" spans="2:10" ht="57" x14ac:dyDescent="0.2">
      <c r="B53" s="14">
        <v>49</v>
      </c>
      <c r="C53" s="2">
        <v>43757</v>
      </c>
      <c r="D53" s="7" t="s">
        <v>15</v>
      </c>
      <c r="E53" s="7" t="s">
        <v>187</v>
      </c>
      <c r="F53" s="1" t="s">
        <v>41</v>
      </c>
      <c r="G53" s="1" t="s">
        <v>188</v>
      </c>
      <c r="H53" s="1" t="s">
        <v>34</v>
      </c>
      <c r="I53" s="1" t="s">
        <v>189</v>
      </c>
      <c r="J53" s="23" t="s">
        <v>190</v>
      </c>
    </row>
    <row r="54" spans="2:10" ht="42.75" x14ac:dyDescent="0.2">
      <c r="B54" s="14">
        <v>50</v>
      </c>
      <c r="C54" s="2">
        <v>43758</v>
      </c>
      <c r="D54" s="7" t="s">
        <v>14</v>
      </c>
      <c r="E54" s="7" t="s">
        <v>169</v>
      </c>
      <c r="F54" s="1" t="s">
        <v>12</v>
      </c>
      <c r="G54" s="1" t="s">
        <v>170</v>
      </c>
      <c r="H54" s="1" t="s">
        <v>32</v>
      </c>
      <c r="I54" s="1" t="s">
        <v>171</v>
      </c>
      <c r="J54" s="23" t="s">
        <v>176</v>
      </c>
    </row>
    <row r="55" spans="2:10" ht="42.75" x14ac:dyDescent="0.2">
      <c r="B55" s="14">
        <v>51</v>
      </c>
      <c r="C55" s="2">
        <v>43758</v>
      </c>
      <c r="D55" s="7" t="s">
        <v>26</v>
      </c>
      <c r="E55" s="7" t="s">
        <v>183</v>
      </c>
      <c r="F55" s="1" t="s">
        <v>41</v>
      </c>
      <c r="G55" s="1" t="s">
        <v>128</v>
      </c>
      <c r="H55" s="1" t="s">
        <v>184</v>
      </c>
      <c r="I55" s="1" t="s">
        <v>185</v>
      </c>
      <c r="J55" s="23" t="s">
        <v>186</v>
      </c>
    </row>
    <row r="56" spans="2:10" ht="28.5" x14ac:dyDescent="0.2">
      <c r="B56" s="14">
        <v>52</v>
      </c>
      <c r="C56" s="2">
        <v>43759</v>
      </c>
      <c r="D56" s="7" t="s">
        <v>14</v>
      </c>
      <c r="E56" s="7" t="s">
        <v>228</v>
      </c>
      <c r="F56" s="1" t="s">
        <v>12</v>
      </c>
      <c r="G56" s="1" t="s">
        <v>229</v>
      </c>
      <c r="H56" s="1" t="s">
        <v>112</v>
      </c>
      <c r="I56" s="1" t="s">
        <v>230</v>
      </c>
      <c r="J56" s="23" t="s">
        <v>164</v>
      </c>
    </row>
    <row r="57" spans="2:10" ht="28.5" x14ac:dyDescent="0.2">
      <c r="B57" s="14">
        <v>53</v>
      </c>
      <c r="C57" s="2">
        <v>43759</v>
      </c>
      <c r="D57" s="7" t="s">
        <v>19</v>
      </c>
      <c r="E57" s="7" t="s">
        <v>231</v>
      </c>
      <c r="F57" s="1" t="s">
        <v>12</v>
      </c>
      <c r="G57" s="1" t="s">
        <v>123</v>
      </c>
      <c r="H57" s="1" t="s">
        <v>16</v>
      </c>
      <c r="I57" s="1" t="s">
        <v>232</v>
      </c>
      <c r="J57" s="23" t="s">
        <v>164</v>
      </c>
    </row>
    <row r="58" spans="2:10" ht="42.75" x14ac:dyDescent="0.2">
      <c r="B58" s="14">
        <v>54</v>
      </c>
      <c r="C58" s="2">
        <v>43759</v>
      </c>
      <c r="D58" s="7" t="s">
        <v>25</v>
      </c>
      <c r="E58" s="7" t="s">
        <v>233</v>
      </c>
      <c r="F58" s="1" t="s">
        <v>12</v>
      </c>
      <c r="G58" s="1" t="s">
        <v>126</v>
      </c>
      <c r="H58" s="1" t="s">
        <v>112</v>
      </c>
      <c r="I58" s="1" t="s">
        <v>234</v>
      </c>
      <c r="J58" s="23" t="s">
        <v>164</v>
      </c>
    </row>
    <row r="59" spans="2:10" ht="42.75" x14ac:dyDescent="0.2">
      <c r="B59" s="14">
        <v>55</v>
      </c>
      <c r="C59" s="2">
        <v>43759</v>
      </c>
      <c r="D59" s="21" t="s">
        <v>15</v>
      </c>
      <c r="E59" s="7" t="s">
        <v>235</v>
      </c>
      <c r="F59" s="1" t="s">
        <v>41</v>
      </c>
      <c r="G59" s="1" t="s">
        <v>236</v>
      </c>
      <c r="H59" s="1" t="s">
        <v>215</v>
      </c>
      <c r="I59" s="1" t="s">
        <v>237</v>
      </c>
      <c r="J59" s="23" t="s">
        <v>164</v>
      </c>
    </row>
    <row r="60" spans="2:10" ht="57" x14ac:dyDescent="0.2">
      <c r="B60" s="14">
        <v>56</v>
      </c>
      <c r="C60" s="2">
        <v>43760</v>
      </c>
      <c r="D60" s="7" t="s">
        <v>15</v>
      </c>
      <c r="E60" s="7" t="s">
        <v>102</v>
      </c>
      <c r="F60" s="1" t="s">
        <v>41</v>
      </c>
      <c r="G60" s="1" t="s">
        <v>191</v>
      </c>
      <c r="H60" s="1" t="s">
        <v>34</v>
      </c>
      <c r="I60" s="1" t="s">
        <v>192</v>
      </c>
      <c r="J60" s="23" t="s">
        <v>193</v>
      </c>
    </row>
    <row r="61" spans="2:10" ht="42.75" x14ac:dyDescent="0.2">
      <c r="B61" s="14">
        <v>57</v>
      </c>
      <c r="C61" s="2">
        <v>43761</v>
      </c>
      <c r="D61" s="7" t="s">
        <v>14</v>
      </c>
      <c r="E61" s="7" t="s">
        <v>238</v>
      </c>
      <c r="F61" s="1" t="s">
        <v>12</v>
      </c>
      <c r="G61" s="1" t="s">
        <v>120</v>
      </c>
      <c r="H61" s="1" t="s">
        <v>112</v>
      </c>
      <c r="I61" s="1" t="s">
        <v>239</v>
      </c>
      <c r="J61" s="23" t="s">
        <v>164</v>
      </c>
    </row>
    <row r="62" spans="2:10" ht="71.25" x14ac:dyDescent="0.2">
      <c r="B62" s="14">
        <v>58</v>
      </c>
      <c r="C62" s="2">
        <v>43763</v>
      </c>
      <c r="D62" s="7" t="s">
        <v>203</v>
      </c>
      <c r="E62" s="7" t="s">
        <v>204</v>
      </c>
      <c r="F62" s="1" t="s">
        <v>41</v>
      </c>
      <c r="G62" s="1" t="s">
        <v>205</v>
      </c>
      <c r="H62" s="1" t="s">
        <v>206</v>
      </c>
      <c r="I62" s="1" t="s">
        <v>207</v>
      </c>
      <c r="J62" s="23" t="s">
        <v>208</v>
      </c>
    </row>
    <row r="63" spans="2:10" ht="28.5" x14ac:dyDescent="0.2">
      <c r="B63" s="14">
        <v>59</v>
      </c>
      <c r="C63" s="2">
        <v>43764</v>
      </c>
      <c r="D63" s="7" t="s">
        <v>19</v>
      </c>
      <c r="E63" s="7" t="s">
        <v>217</v>
      </c>
      <c r="F63" s="1" t="s">
        <v>12</v>
      </c>
      <c r="G63" s="1" t="s">
        <v>137</v>
      </c>
      <c r="H63" s="1" t="s">
        <v>16</v>
      </c>
      <c r="I63" s="1" t="s">
        <v>240</v>
      </c>
      <c r="J63" s="23" t="s">
        <v>164</v>
      </c>
    </row>
    <row r="64" spans="2:10" ht="42.75" x14ac:dyDescent="0.2">
      <c r="B64" s="14">
        <v>60</v>
      </c>
      <c r="C64" s="2">
        <v>43765</v>
      </c>
      <c r="D64" s="7" t="s">
        <v>25</v>
      </c>
      <c r="E64" s="7" t="s">
        <v>200</v>
      </c>
      <c r="F64" s="1" t="s">
        <v>12</v>
      </c>
      <c r="G64" s="1" t="s">
        <v>126</v>
      </c>
      <c r="H64" s="1" t="s">
        <v>32</v>
      </c>
      <c r="I64" s="1" t="s">
        <v>201</v>
      </c>
      <c r="J64" s="23" t="s">
        <v>202</v>
      </c>
    </row>
    <row r="65" spans="2:10" ht="71.25" x14ac:dyDescent="0.2">
      <c r="B65" s="14">
        <v>61</v>
      </c>
      <c r="C65" s="2">
        <v>43766</v>
      </c>
      <c r="D65" s="7" t="s">
        <v>14</v>
      </c>
      <c r="E65" s="7" t="s">
        <v>212</v>
      </c>
      <c r="F65" s="1" t="s">
        <v>12</v>
      </c>
      <c r="G65" s="1" t="s">
        <v>194</v>
      </c>
      <c r="H65" s="1" t="s">
        <v>32</v>
      </c>
      <c r="I65" s="1" t="s">
        <v>195</v>
      </c>
      <c r="J65" s="23" t="s">
        <v>196</v>
      </c>
    </row>
    <row r="66" spans="2:10" ht="42.75" x14ac:dyDescent="0.2">
      <c r="B66" s="14">
        <v>62</v>
      </c>
      <c r="C66" s="2">
        <v>43768</v>
      </c>
      <c r="D66" s="7" t="s">
        <v>14</v>
      </c>
      <c r="E66" s="7" t="s">
        <v>197</v>
      </c>
      <c r="F66" s="1" t="s">
        <v>12</v>
      </c>
      <c r="G66" s="1" t="s">
        <v>120</v>
      </c>
      <c r="H66" s="1" t="s">
        <v>32</v>
      </c>
      <c r="I66" s="1" t="s">
        <v>198</v>
      </c>
      <c r="J66" s="23" t="s">
        <v>199</v>
      </c>
    </row>
    <row r="67" spans="2:10" ht="57" x14ac:dyDescent="0.2">
      <c r="B67" s="14">
        <v>63</v>
      </c>
      <c r="C67" s="2">
        <v>43768</v>
      </c>
      <c r="D67" s="7" t="s">
        <v>18</v>
      </c>
      <c r="E67" s="7" t="s">
        <v>106</v>
      </c>
      <c r="F67" s="1" t="s">
        <v>12</v>
      </c>
      <c r="G67" s="1" t="s">
        <v>209</v>
      </c>
      <c r="H67" s="1" t="s">
        <v>32</v>
      </c>
      <c r="I67" s="1" t="s">
        <v>210</v>
      </c>
      <c r="J67" s="23" t="s">
        <v>211</v>
      </c>
    </row>
    <row r="68" spans="2:10" x14ac:dyDescent="0.2">
      <c r="B68" s="14"/>
      <c r="C68" s="2"/>
      <c r="D68" s="7"/>
      <c r="E68" s="7"/>
      <c r="F68" s="8"/>
      <c r="G68" s="8"/>
      <c r="H68" s="8"/>
      <c r="I68" s="8"/>
      <c r="J68" s="7"/>
    </row>
    <row r="69" spans="2:10" x14ac:dyDescent="0.2">
      <c r="B69" s="14"/>
    </row>
    <row r="70" spans="2:10" x14ac:dyDescent="0.2">
      <c r="B70" s="14"/>
    </row>
    <row r="71" spans="2:10" x14ac:dyDescent="0.2">
      <c r="B71" s="14"/>
    </row>
    <row r="72" spans="2:10" x14ac:dyDescent="0.2">
      <c r="B72" s="14"/>
    </row>
    <row r="73" spans="2:10" x14ac:dyDescent="0.2">
      <c r="B73" s="14"/>
    </row>
    <row r="74" spans="2:10" x14ac:dyDescent="0.2">
      <c r="B74" s="14"/>
    </row>
    <row r="75" spans="2:10" x14ac:dyDescent="0.2">
      <c r="B75" s="14"/>
    </row>
    <row r="76" spans="2:10" x14ac:dyDescent="0.2">
      <c r="B76" s="14"/>
    </row>
    <row r="77" spans="2:10" x14ac:dyDescent="0.2">
      <c r="B77" s="14"/>
    </row>
    <row r="78" spans="2:10" x14ac:dyDescent="0.2">
      <c r="B78" s="14"/>
    </row>
    <row r="79" spans="2:10" x14ac:dyDescent="0.2">
      <c r="B79" s="14"/>
    </row>
    <row r="80" spans="2:10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</sheetData>
  <autoFilter ref="B4:B67"/>
  <dataValidations count="11">
    <dataValidation allowBlank="1" showInputMessage="1" showErrorMessage="1" prompt="Escriba los detalles del viaje para realizar un seguimiento de los gastos en esta hoja de cálculo de seguimiento de gastos de viajes." sqref="A1"/>
    <dataValidation allowBlank="1" showInputMessage="1" showErrorMessage="1" prompt="El título de la hoja de cálculo se encuentra en esta celda." sqref="B1:C1"/>
    <dataValidation allowBlank="1" showInputMessage="1" showErrorMessage="1" prompt="Escriba la fecha de inicio en la celda inferior." sqref="B2:C2"/>
    <dataValidation allowBlank="1" showInputMessage="1" showErrorMessage="1" prompt="Escriba la fecha de finalización en la celda inferior." sqref="D2:E2"/>
    <dataValidation allowBlank="1" showInputMessage="1" showErrorMessage="1" prompt="Escriba la fecha de inicio en esta celda." sqref="B3:C3"/>
    <dataValidation allowBlank="1" showInputMessage="1" showErrorMessage="1" prompt="Escriba la fecha de finalización en esta celda." sqref="D3:E3"/>
    <dataValidation allowBlank="1" showInputMessage="1" showErrorMessage="1" prompt="Escriba el importe en esta columna, debajo de este encabezado" sqref="F4:I4"/>
    <dataValidation allowBlank="1" showInputMessage="1" showErrorMessage="1" prompt="Escriba los gastos en esta columna, debajo de este encabezado" sqref="C4"/>
    <dataValidation allowBlank="1" showInputMessage="1" showErrorMessage="1" prompt="Escriba el tipo de gasto en esta columna, debajo de este encabezado" sqref="D4:E4 D12 E29 D28 C30 E32 D31 D33"/>
    <dataValidation allowBlank="1" showInputMessage="1" showErrorMessage="1" prompt="Escriba las notas en la columna con este encabezado." sqref="G4"/>
    <dataValidation allowBlank="1" showInputMessage="1" showErrorMessage="1" prompt="Escriba el nombre del miembro del viaje en la columna con este encabezado. Use filtros de encabezado para buscar entradas concretas." sqref="B4:B67"/>
  </dataValidations>
  <hyperlinks>
    <hyperlink ref="J19" r:id="rId1"/>
    <hyperlink ref="J17" r:id="rId2"/>
    <hyperlink ref="J32" r:id="rId3"/>
    <hyperlink ref="J23" r:id="rId4"/>
    <hyperlink ref="J24" r:id="rId5"/>
    <hyperlink ref="J12" r:id="rId6"/>
    <hyperlink ref="J13" r:id="rId7"/>
    <hyperlink ref="J14" r:id="rId8"/>
    <hyperlink ref="J18" r:id="rId9"/>
    <hyperlink ref="J42" r:id="rId10"/>
    <hyperlink ref="J27" r:id="rId11"/>
    <hyperlink ref="J40" r:id="rId12"/>
    <hyperlink ref="J43" r:id="rId13"/>
    <hyperlink ref="J36" r:id="rId14"/>
    <hyperlink ref="J35" r:id="rId15"/>
    <hyperlink ref="J41" r:id="rId16"/>
    <hyperlink ref="J38" r:id="rId17"/>
    <hyperlink ref="J5" r:id="rId18"/>
    <hyperlink ref="J23:J43" r:id="rId19" display="https://www.acleddata.com/data/"/>
    <hyperlink ref="J51" r:id="rId20"/>
    <hyperlink ref="J54" r:id="rId21"/>
    <hyperlink ref="J50" r:id="rId22"/>
    <hyperlink ref="J48" r:id="rId23"/>
    <hyperlink ref="J55" r:id="rId24"/>
    <hyperlink ref="J53" r:id="rId25"/>
    <hyperlink ref="J60" r:id="rId26"/>
    <hyperlink ref="J65" r:id="rId27"/>
    <hyperlink ref="J66" r:id="rId28"/>
    <hyperlink ref="J64" r:id="rId29"/>
    <hyperlink ref="J62" r:id="rId30"/>
    <hyperlink ref="J67" r:id="rId31"/>
    <hyperlink ref="J44" r:id="rId32"/>
    <hyperlink ref="J57:J67" r:id="rId33" display="https://www.acleddata.com/data/"/>
  </hyperlinks>
  <printOptions horizontalCentered="1"/>
  <pageMargins left="0.7" right="0.7" top="0.75" bottom="0.75" header="0.3" footer="0.3"/>
  <pageSetup scale="87" fitToHeight="0" orientation="landscape" r:id="rId34"/>
  <headerFooter differentFirst="1">
    <oddFooter>Page &amp;P of &amp;N</oddFooter>
  </headerFooter>
  <tableParts count="1"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N38"/>
  <sheetViews>
    <sheetView zoomScale="90" zoomScaleNormal="90" workbookViewId="0">
      <selection activeCell="J25" sqref="J25"/>
    </sheetView>
  </sheetViews>
  <sheetFormatPr baseColWidth="10" defaultRowHeight="14.25" x14ac:dyDescent="0.2"/>
  <cols>
    <col min="7" max="7" width="11.5" bestFit="1" customWidth="1"/>
    <col min="8" max="8" width="11.5" customWidth="1"/>
    <col min="14" max="14" width="11.5" bestFit="1" customWidth="1"/>
  </cols>
  <sheetData>
    <row r="17" spans="1:14" ht="21.75" customHeight="1" x14ac:dyDescent="0.2"/>
    <row r="18" spans="1:14" ht="57" x14ac:dyDescent="0.2">
      <c r="B18" t="s">
        <v>242</v>
      </c>
      <c r="C18" t="s">
        <v>243</v>
      </c>
      <c r="D18" t="s">
        <v>244</v>
      </c>
      <c r="I18" t="s">
        <v>21</v>
      </c>
      <c r="J18" t="s">
        <v>22</v>
      </c>
      <c r="K18" t="s">
        <v>23</v>
      </c>
      <c r="L18" t="s">
        <v>24</v>
      </c>
    </row>
    <row r="19" spans="1:14" ht="15.75" customHeight="1" x14ac:dyDescent="0.2">
      <c r="A19" s="19" t="s">
        <v>17</v>
      </c>
      <c r="B19" s="20">
        <v>12</v>
      </c>
      <c r="C19">
        <v>18</v>
      </c>
      <c r="D19">
        <v>109</v>
      </c>
    </row>
    <row r="20" spans="1:14" x14ac:dyDescent="0.2">
      <c r="A20" s="19" t="s">
        <v>18</v>
      </c>
      <c r="B20" s="20">
        <v>1</v>
      </c>
      <c r="C20">
        <v>10</v>
      </c>
      <c r="D20">
        <v>23</v>
      </c>
    </row>
    <row r="21" spans="1:14" x14ac:dyDescent="0.2">
      <c r="A21" s="19" t="s">
        <v>19</v>
      </c>
      <c r="B21" s="20">
        <v>5</v>
      </c>
      <c r="C21">
        <v>10</v>
      </c>
      <c r="D21">
        <v>11</v>
      </c>
    </row>
    <row r="22" spans="1:14" x14ac:dyDescent="0.2">
      <c r="A22" s="19" t="s">
        <v>15</v>
      </c>
      <c r="B22" s="20">
        <v>9</v>
      </c>
      <c r="C22">
        <v>8</v>
      </c>
      <c r="D22">
        <v>25</v>
      </c>
    </row>
    <row r="23" spans="1:14" x14ac:dyDescent="0.2">
      <c r="A23" s="19" t="s">
        <v>25</v>
      </c>
      <c r="B23" s="20">
        <v>5</v>
      </c>
      <c r="C23">
        <v>3</v>
      </c>
      <c r="D23">
        <v>1</v>
      </c>
    </row>
    <row r="24" spans="1:14" x14ac:dyDescent="0.2">
      <c r="A24" s="19" t="s">
        <v>20</v>
      </c>
      <c r="B24" s="20">
        <v>4</v>
      </c>
      <c r="C24">
        <v>0</v>
      </c>
      <c r="D24">
        <v>0</v>
      </c>
      <c r="M24">
        <v>22</v>
      </c>
      <c r="N24">
        <v>100</v>
      </c>
    </row>
    <row r="25" spans="1:14" x14ac:dyDescent="0.2">
      <c r="A25" s="19" t="s">
        <v>26</v>
      </c>
      <c r="B25" s="20">
        <v>1</v>
      </c>
      <c r="C25">
        <v>0</v>
      </c>
      <c r="D25">
        <v>0</v>
      </c>
      <c r="M25">
        <v>15</v>
      </c>
      <c r="N25">
        <f>1500/22</f>
        <v>68.181818181818187</v>
      </c>
    </row>
    <row r="26" spans="1:14" x14ac:dyDescent="0.2">
      <c r="A26" s="19" t="s">
        <v>11</v>
      </c>
      <c r="B26" s="20">
        <v>0</v>
      </c>
      <c r="C26">
        <v>0</v>
      </c>
      <c r="D26">
        <v>0</v>
      </c>
    </row>
    <row r="30" spans="1:14" x14ac:dyDescent="0.2">
      <c r="C30" t="s">
        <v>28</v>
      </c>
      <c r="D30" t="s">
        <v>29</v>
      </c>
      <c r="E30" t="s">
        <v>30</v>
      </c>
      <c r="F30" t="s">
        <v>31</v>
      </c>
      <c r="G30" t="s">
        <v>38</v>
      </c>
      <c r="H30" t="s">
        <v>241</v>
      </c>
      <c r="I30" t="s">
        <v>39</v>
      </c>
    </row>
    <row r="31" spans="1:14" ht="28.5" x14ac:dyDescent="0.2">
      <c r="A31" s="19" t="s">
        <v>17</v>
      </c>
      <c r="B31" s="19"/>
      <c r="C31" s="20">
        <v>12</v>
      </c>
      <c r="D31">
        <v>12</v>
      </c>
      <c r="E31">
        <v>17</v>
      </c>
      <c r="F31" s="20">
        <v>11</v>
      </c>
      <c r="G31" s="20">
        <v>12</v>
      </c>
      <c r="H31" s="20">
        <v>18</v>
      </c>
      <c r="I31">
        <f t="shared" ref="I31:I37" si="0">SUM(C31:H31)</f>
        <v>82</v>
      </c>
    </row>
    <row r="32" spans="1:14" x14ac:dyDescent="0.2">
      <c r="A32" s="19" t="s">
        <v>15</v>
      </c>
      <c r="B32" s="19"/>
      <c r="C32" s="20">
        <v>17</v>
      </c>
      <c r="D32">
        <v>14</v>
      </c>
      <c r="E32">
        <v>12</v>
      </c>
      <c r="F32" s="20">
        <v>11</v>
      </c>
      <c r="G32" s="20">
        <v>9</v>
      </c>
      <c r="H32" s="20">
        <v>8</v>
      </c>
      <c r="I32">
        <f t="shared" si="0"/>
        <v>71</v>
      </c>
    </row>
    <row r="33" spans="1:9" x14ac:dyDescent="0.2">
      <c r="A33" s="19" t="s">
        <v>25</v>
      </c>
      <c r="B33" s="19"/>
      <c r="C33" s="20">
        <v>16</v>
      </c>
      <c r="D33">
        <v>12</v>
      </c>
      <c r="E33">
        <v>8</v>
      </c>
      <c r="F33" s="20">
        <v>14</v>
      </c>
      <c r="G33" s="20">
        <v>5</v>
      </c>
      <c r="H33" s="20">
        <v>3</v>
      </c>
      <c r="I33">
        <f t="shared" si="0"/>
        <v>58</v>
      </c>
    </row>
    <row r="34" spans="1:9" x14ac:dyDescent="0.2">
      <c r="A34" s="19" t="s">
        <v>19</v>
      </c>
      <c r="B34" s="19"/>
      <c r="C34" s="20">
        <v>8</v>
      </c>
      <c r="D34">
        <v>6</v>
      </c>
      <c r="E34">
        <v>8</v>
      </c>
      <c r="F34" s="20">
        <v>7</v>
      </c>
      <c r="G34" s="20">
        <v>5</v>
      </c>
      <c r="H34" s="20">
        <v>10</v>
      </c>
      <c r="I34">
        <f t="shared" si="0"/>
        <v>44</v>
      </c>
    </row>
    <row r="35" spans="1:9" x14ac:dyDescent="0.2">
      <c r="A35" s="19" t="s">
        <v>18</v>
      </c>
      <c r="B35" s="19"/>
      <c r="C35" s="20">
        <v>6</v>
      </c>
      <c r="D35">
        <v>6</v>
      </c>
      <c r="E35">
        <v>2</v>
      </c>
      <c r="F35" s="20">
        <v>10</v>
      </c>
      <c r="G35" s="20">
        <v>1</v>
      </c>
      <c r="H35" s="20">
        <v>10</v>
      </c>
      <c r="I35">
        <f t="shared" si="0"/>
        <v>35</v>
      </c>
    </row>
    <row r="36" spans="1:9" x14ac:dyDescent="0.2">
      <c r="A36" s="19" t="s">
        <v>20</v>
      </c>
      <c r="B36" s="19"/>
      <c r="C36" s="20">
        <v>3</v>
      </c>
      <c r="D36">
        <v>2</v>
      </c>
      <c r="E36">
        <v>1</v>
      </c>
      <c r="F36" s="20">
        <v>2</v>
      </c>
      <c r="G36" s="20">
        <v>4</v>
      </c>
      <c r="H36" s="20">
        <v>0</v>
      </c>
      <c r="I36">
        <f t="shared" si="0"/>
        <v>12</v>
      </c>
    </row>
    <row r="37" spans="1:9" x14ac:dyDescent="0.2">
      <c r="A37" s="19" t="s">
        <v>11</v>
      </c>
      <c r="B37" s="19"/>
      <c r="C37" s="20">
        <v>3</v>
      </c>
      <c r="D37">
        <v>2</v>
      </c>
      <c r="E37">
        <v>0</v>
      </c>
      <c r="F37" s="20">
        <v>1</v>
      </c>
      <c r="G37" s="20">
        <v>0</v>
      </c>
      <c r="H37" s="20">
        <v>0</v>
      </c>
      <c r="I37">
        <f t="shared" si="0"/>
        <v>6</v>
      </c>
    </row>
    <row r="38" spans="1:9" x14ac:dyDescent="0.2">
      <c r="A38" s="19"/>
      <c r="B38" s="19"/>
      <c r="C38" s="20"/>
      <c r="F38" s="20"/>
    </row>
  </sheetData>
  <sortState ref="A19:D26">
    <sortCondition descending="1" ref="C19:C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</vt:lpstr>
      <vt:lpstr>Graph</vt:lpstr>
      <vt:lpstr>Título1</vt:lpstr>
      <vt:lpstr>OCT!Títulos_a_imprimir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</cp:lastModifiedBy>
  <dcterms:created xsi:type="dcterms:W3CDTF">2017-02-03T08:02:42Z</dcterms:created>
  <dcterms:modified xsi:type="dcterms:W3CDTF">2019-11-07T10:16:56Z</dcterms:modified>
</cp:coreProperties>
</file>